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9320" windowHeight="7935" firstSheet="1" activeTab="8"/>
  </bookViews>
  <sheets>
    <sheet name="Chlapci-A" sheetId="1" r:id="rId1"/>
    <sheet name="Chlapci-B" sheetId="2" r:id="rId2"/>
    <sheet name="Chlapci-C" sheetId="3" r:id="rId3"/>
    <sheet name="Dievcata-A" sheetId="4" r:id="rId4"/>
    <sheet name="Dievcata-B" sheetId="5" r:id="rId5"/>
    <sheet name="Dievcata-C" sheetId="6" r:id="rId6"/>
    <sheet name="Dievčatá D" sheetId="7" r:id="rId7"/>
    <sheet name="Chlapci D" sheetId="8" r:id="rId8"/>
    <sheet name="E - kategória" sheetId="9" r:id="rId9"/>
  </sheets>
  <definedNames/>
  <calcPr fullCalcOnLoad="1"/>
</workbook>
</file>

<file path=xl/sharedStrings.xml><?xml version="1.0" encoding="utf-8"?>
<sst xmlns="http://schemas.openxmlformats.org/spreadsheetml/2006/main" count="989" uniqueCount="230">
  <si>
    <t>Akrobacia</t>
  </si>
  <si>
    <t>Preskok</t>
  </si>
  <si>
    <t>Hrazda</t>
  </si>
  <si>
    <t>Lavička</t>
  </si>
  <si>
    <t>Spolu</t>
  </si>
  <si>
    <t>Meno</t>
  </si>
  <si>
    <t>1.</t>
  </si>
  <si>
    <t>2.</t>
  </si>
  <si>
    <t>3.</t>
  </si>
  <si>
    <t>4.</t>
  </si>
  <si>
    <t>13.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</si>
  <si>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</si>
  <si>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</si>
  <si>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</si>
  <si>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</si>
  <si>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</si>
  <si>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</si>
  <si>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</si>
  <si>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</si>
  <si>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</si>
  <si>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</si>
  <si>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</si>
  <si>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</si>
  <si>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</si>
  <si>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</si>
  <si>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</si>
  <si>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</si>
  <si>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</si>
  <si>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</si>
  <si>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</si>
  <si>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</si>
  <si>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</si>
  <si>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</si>
  <si>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</si>
  <si>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</si>
  <si>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</si>
  <si>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</si>
  <si>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</si>
  <si>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</si>
  <si>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</si>
  <si>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</si>
  <si>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</si>
  <si>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</si>
  <si>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</si>
  <si>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</si>
  <si>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</si>
  <si>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</si>
  <si>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</si>
  <si>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</si>
  <si>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</si>
  <si>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</si>
  <si>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</si>
  <si>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</si>
  <si>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</si>
  <si>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</si>
  <si>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</si>
  <si>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I.</t>
  </si>
  <si>
    <t>II.</t>
  </si>
  <si>
    <t>Člnkový beh</t>
  </si>
  <si>
    <t>Čas</t>
  </si>
  <si>
    <t>Body</t>
  </si>
  <si>
    <t>Šplh</t>
  </si>
  <si>
    <t>Škola</t>
  </si>
  <si>
    <t xml:space="preserve"> Zárevúca</t>
  </si>
  <si>
    <t>Zárevúca</t>
  </si>
  <si>
    <t>Sv. Vincent</t>
  </si>
  <si>
    <t>Lisková</t>
  </si>
  <si>
    <t>Klačno</t>
  </si>
  <si>
    <r>
      <rPr>
        <b/>
        <sz val="16"/>
        <color indexed="8"/>
        <rFont val="Calibri"/>
        <family val="2"/>
      </rPr>
      <t xml:space="preserve">DUFFKOVÁ </t>
    </r>
    <r>
      <rPr>
        <sz val="16"/>
        <color indexed="8"/>
        <rFont val="Calibri"/>
        <family val="2"/>
      </rPr>
      <t xml:space="preserve"> Natália</t>
    </r>
  </si>
  <si>
    <r>
      <rPr>
        <b/>
        <sz val="16"/>
        <color indexed="8"/>
        <rFont val="Calibri"/>
        <family val="2"/>
      </rPr>
      <t>HERCEGOVÁ</t>
    </r>
    <r>
      <rPr>
        <sz val="16"/>
        <color indexed="8"/>
        <rFont val="Calibri"/>
        <family val="2"/>
      </rPr>
      <t xml:space="preserve">  Rebeka</t>
    </r>
  </si>
  <si>
    <r>
      <rPr>
        <b/>
        <sz val="16"/>
        <color indexed="8"/>
        <rFont val="Calibri"/>
        <family val="2"/>
      </rPr>
      <t>HERCEGOVÁ</t>
    </r>
    <r>
      <rPr>
        <sz val="16"/>
        <color indexed="8"/>
        <rFont val="Calibri"/>
        <family val="2"/>
      </rPr>
      <t xml:space="preserve">  Sára</t>
    </r>
  </si>
  <si>
    <r>
      <rPr>
        <b/>
        <sz val="16"/>
        <color indexed="8"/>
        <rFont val="Calibri"/>
        <family val="2"/>
      </rPr>
      <t>KOVALČÍKOVÁ</t>
    </r>
    <r>
      <rPr>
        <sz val="16"/>
        <color indexed="8"/>
        <rFont val="Calibri"/>
        <family val="2"/>
      </rPr>
      <t xml:space="preserve">  Barbora</t>
    </r>
  </si>
  <si>
    <r>
      <rPr>
        <b/>
        <sz val="16"/>
        <color indexed="8"/>
        <rFont val="Calibri"/>
        <family val="2"/>
      </rPr>
      <t xml:space="preserve">KUDLIČKOVÁ </t>
    </r>
    <r>
      <rPr>
        <sz val="16"/>
        <color indexed="8"/>
        <rFont val="Calibri"/>
        <family val="2"/>
      </rPr>
      <t xml:space="preserve"> Alexandra</t>
    </r>
  </si>
  <si>
    <r>
      <rPr>
        <b/>
        <sz val="16"/>
        <color indexed="8"/>
        <rFont val="Calibri"/>
        <family val="2"/>
      </rPr>
      <t>STANČOKOVÁ</t>
    </r>
    <r>
      <rPr>
        <sz val="16"/>
        <color indexed="8"/>
        <rFont val="Calibri"/>
        <family val="2"/>
      </rPr>
      <t xml:space="preserve">  Nela</t>
    </r>
  </si>
  <si>
    <r>
      <rPr>
        <b/>
        <sz val="16"/>
        <color indexed="8"/>
        <rFont val="Calibri"/>
        <family val="2"/>
      </rPr>
      <t xml:space="preserve">ŠKVAREKOVÁ </t>
    </r>
    <r>
      <rPr>
        <sz val="16"/>
        <color indexed="8"/>
        <rFont val="Calibri"/>
        <family val="2"/>
      </rPr>
      <t xml:space="preserve"> Táňa</t>
    </r>
  </si>
  <si>
    <r>
      <rPr>
        <b/>
        <sz val="16"/>
        <color indexed="8"/>
        <rFont val="Calibri"/>
        <family val="2"/>
      </rPr>
      <t>TICHÁ</t>
    </r>
    <r>
      <rPr>
        <sz val="16"/>
        <color indexed="8"/>
        <rFont val="Calibri"/>
        <family val="2"/>
      </rPr>
      <t xml:space="preserve">  Emily</t>
    </r>
  </si>
  <si>
    <t>MŠ Moyzesa</t>
  </si>
  <si>
    <r>
      <rPr>
        <b/>
        <sz val="16"/>
        <color indexed="8"/>
        <rFont val="Calibri"/>
        <family val="2"/>
      </rPr>
      <t xml:space="preserve">VESELOVSKÝ </t>
    </r>
    <r>
      <rPr>
        <sz val="16"/>
        <color indexed="8"/>
        <rFont val="Calibri"/>
        <family val="2"/>
      </rPr>
      <t xml:space="preserve"> Sebastián</t>
    </r>
  </si>
  <si>
    <r>
      <rPr>
        <b/>
        <sz val="16"/>
        <color indexed="8"/>
        <rFont val="Calibri"/>
        <family val="2"/>
      </rPr>
      <t xml:space="preserve">KOSTILNÍK </t>
    </r>
    <r>
      <rPr>
        <sz val="16"/>
        <color indexed="8"/>
        <rFont val="Calibri"/>
        <family val="2"/>
      </rPr>
      <t xml:space="preserve"> Gregor</t>
    </r>
  </si>
  <si>
    <r>
      <rPr>
        <b/>
        <sz val="16"/>
        <color indexed="8"/>
        <rFont val="Calibri"/>
        <family val="2"/>
      </rPr>
      <t xml:space="preserve">DLUDÍKOVÁ </t>
    </r>
    <r>
      <rPr>
        <sz val="16"/>
        <color indexed="8"/>
        <rFont val="Calibri"/>
        <family val="2"/>
      </rPr>
      <t xml:space="preserve"> Dominika</t>
    </r>
  </si>
  <si>
    <r>
      <rPr>
        <b/>
        <sz val="16"/>
        <color indexed="8"/>
        <rFont val="Calibri"/>
        <family val="2"/>
      </rPr>
      <t>GOREČKOVÁ</t>
    </r>
    <r>
      <rPr>
        <sz val="16"/>
        <color indexed="8"/>
        <rFont val="Calibri"/>
        <family val="2"/>
      </rPr>
      <t xml:space="preserve">  Laura</t>
    </r>
  </si>
  <si>
    <r>
      <rPr>
        <b/>
        <sz val="16"/>
        <color indexed="8"/>
        <rFont val="Calibri"/>
        <family val="2"/>
      </rPr>
      <t>MARTIŠKOVÁ</t>
    </r>
    <r>
      <rPr>
        <sz val="16"/>
        <color indexed="8"/>
        <rFont val="Calibri"/>
        <family val="2"/>
      </rPr>
      <t xml:space="preserve">  Eliška</t>
    </r>
  </si>
  <si>
    <r>
      <rPr>
        <b/>
        <sz val="16"/>
        <color indexed="8"/>
        <rFont val="Calibri"/>
        <family val="2"/>
      </rPr>
      <t>ZRNÍKOVÁ</t>
    </r>
    <r>
      <rPr>
        <sz val="16"/>
        <color indexed="8"/>
        <rFont val="Calibri"/>
        <family val="2"/>
      </rPr>
      <t xml:space="preserve">  Viktória</t>
    </r>
  </si>
  <si>
    <r>
      <rPr>
        <b/>
        <sz val="16"/>
        <color indexed="8"/>
        <rFont val="Calibri"/>
        <family val="2"/>
      </rPr>
      <t>NEMČEKOVÁ</t>
    </r>
    <r>
      <rPr>
        <sz val="16"/>
        <color indexed="8"/>
        <rFont val="Calibri"/>
        <family val="2"/>
      </rPr>
      <t xml:space="preserve">  Veronika</t>
    </r>
  </si>
  <si>
    <r>
      <rPr>
        <b/>
        <sz val="16"/>
        <color indexed="8"/>
        <rFont val="Calibri"/>
        <family val="2"/>
      </rPr>
      <t>KOLČÁKOVÁ</t>
    </r>
    <r>
      <rPr>
        <sz val="16"/>
        <color indexed="8"/>
        <rFont val="Calibri"/>
        <family val="2"/>
      </rPr>
      <t xml:space="preserve">  Alžbeta</t>
    </r>
  </si>
  <si>
    <t>Dolný Kubín</t>
  </si>
  <si>
    <t>Zákamenné</t>
  </si>
  <si>
    <t>Námestovo</t>
  </si>
  <si>
    <t>Sokol</t>
  </si>
  <si>
    <r>
      <rPr>
        <b/>
        <sz val="16"/>
        <color indexed="8"/>
        <rFont val="Calibri"/>
        <family val="2"/>
      </rPr>
      <t xml:space="preserve">FEDIČOVÁ </t>
    </r>
    <r>
      <rPr>
        <sz val="16"/>
        <color indexed="8"/>
        <rFont val="Calibri"/>
        <family val="2"/>
      </rPr>
      <t xml:space="preserve"> Dominika</t>
    </r>
  </si>
  <si>
    <r>
      <rPr>
        <b/>
        <sz val="16"/>
        <color indexed="8"/>
        <rFont val="Calibri"/>
        <family val="2"/>
      </rPr>
      <t>OROSOVÁ</t>
    </r>
    <r>
      <rPr>
        <sz val="16"/>
        <color indexed="8"/>
        <rFont val="Calibri"/>
        <family val="2"/>
      </rPr>
      <t xml:space="preserve">  Nela</t>
    </r>
  </si>
  <si>
    <r>
      <rPr>
        <b/>
        <sz val="16"/>
        <color indexed="8"/>
        <rFont val="Calibri"/>
        <family val="2"/>
      </rPr>
      <t>ŽÚBOR</t>
    </r>
    <r>
      <rPr>
        <sz val="16"/>
        <color indexed="8"/>
        <rFont val="Calibri"/>
        <family val="2"/>
      </rPr>
      <t xml:space="preserve">  Matyáš</t>
    </r>
  </si>
  <si>
    <r>
      <rPr>
        <b/>
        <sz val="16"/>
        <color indexed="8"/>
        <rFont val="Calibri"/>
        <family val="2"/>
      </rPr>
      <t>KLÍMOVÁ</t>
    </r>
    <r>
      <rPr>
        <sz val="16"/>
        <color indexed="8"/>
        <rFont val="Calibri"/>
        <family val="2"/>
      </rPr>
      <t xml:space="preserve">  Kamila</t>
    </r>
  </si>
  <si>
    <r>
      <rPr>
        <b/>
        <sz val="16"/>
        <color indexed="8"/>
        <rFont val="Calibri"/>
        <family val="2"/>
      </rPr>
      <t>OMASTOVÁ</t>
    </r>
    <r>
      <rPr>
        <sz val="16"/>
        <color indexed="8"/>
        <rFont val="Calibri"/>
        <family val="2"/>
      </rPr>
      <t xml:space="preserve">  Vanesa</t>
    </r>
  </si>
  <si>
    <t>Ø</t>
  </si>
  <si>
    <t>Miesto</t>
  </si>
  <si>
    <r>
      <rPr>
        <b/>
        <sz val="16"/>
        <color indexed="8"/>
        <rFont val="Calibri"/>
        <family val="2"/>
      </rPr>
      <t>RUDZÍKOVÁ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 Sofia Elizabet</t>
    </r>
  </si>
  <si>
    <t>Zarevúca</t>
  </si>
  <si>
    <t>VARGOVÁ Bianka</t>
  </si>
  <si>
    <t>KLOBUŠIAKOVÁ Ema</t>
  </si>
  <si>
    <t>SVRČANOVÁ Alžbeta</t>
  </si>
  <si>
    <t>HABALOVÁ Viktória</t>
  </si>
  <si>
    <t>FÁBRYOVÁ Petra</t>
  </si>
  <si>
    <t>GREGUŠOVÁ Paulína</t>
  </si>
  <si>
    <r>
      <t xml:space="preserve"> </t>
    </r>
    <r>
      <rPr>
        <b/>
        <sz val="12"/>
        <color indexed="8"/>
        <rFont val="Calibri"/>
        <family val="2"/>
      </rPr>
      <t>TIMKO</t>
    </r>
    <r>
      <rPr>
        <sz val="12"/>
        <color indexed="8"/>
        <rFont val="Calibri"/>
        <family val="2"/>
      </rPr>
      <t xml:space="preserve">  Carlos Alonso</t>
    </r>
  </si>
  <si>
    <r>
      <rPr>
        <b/>
        <sz val="12"/>
        <color indexed="8"/>
        <rFont val="Calibri"/>
        <family val="2"/>
      </rPr>
      <t>GOČ</t>
    </r>
    <r>
      <rPr>
        <sz val="12"/>
        <color indexed="8"/>
        <rFont val="Calibri"/>
        <family val="2"/>
      </rPr>
      <t xml:space="preserve">  Filip</t>
    </r>
  </si>
  <si>
    <r>
      <rPr>
        <b/>
        <sz val="12"/>
        <color indexed="8"/>
        <rFont val="Calibri"/>
        <family val="2"/>
      </rPr>
      <t>SUCHOŇ</t>
    </r>
    <r>
      <rPr>
        <sz val="12"/>
        <color indexed="8"/>
        <rFont val="Calibri"/>
        <family val="2"/>
      </rPr>
      <t xml:space="preserve">  Šimon</t>
    </r>
  </si>
  <si>
    <r>
      <rPr>
        <b/>
        <sz val="12"/>
        <color indexed="8"/>
        <rFont val="Calibri"/>
        <family val="2"/>
      </rPr>
      <t>HAMPEL</t>
    </r>
    <r>
      <rPr>
        <sz val="12"/>
        <color indexed="8"/>
        <rFont val="Calibri"/>
        <family val="2"/>
      </rPr>
      <t xml:space="preserve">  Peter</t>
    </r>
  </si>
  <si>
    <r>
      <rPr>
        <b/>
        <sz val="12"/>
        <color indexed="8"/>
        <rFont val="Calibri"/>
        <family val="2"/>
      </rPr>
      <t>KOVÁČ</t>
    </r>
    <r>
      <rPr>
        <sz val="12"/>
        <color indexed="8"/>
        <rFont val="Calibri"/>
        <family val="2"/>
      </rPr>
      <t xml:space="preserve">  Dušan</t>
    </r>
  </si>
  <si>
    <r>
      <rPr>
        <b/>
        <sz val="12"/>
        <color indexed="8"/>
        <rFont val="Calibri"/>
        <family val="2"/>
      </rPr>
      <t xml:space="preserve">KLIMKOVSKÝ </t>
    </r>
    <r>
      <rPr>
        <sz val="12"/>
        <color indexed="8"/>
        <rFont val="Calibri"/>
        <family val="2"/>
      </rPr>
      <t xml:space="preserve"> Samuel</t>
    </r>
  </si>
  <si>
    <r>
      <rPr>
        <b/>
        <sz val="12"/>
        <color indexed="8"/>
        <rFont val="Calibri"/>
        <family val="2"/>
      </rPr>
      <t>SENKO</t>
    </r>
    <r>
      <rPr>
        <sz val="12"/>
        <color indexed="8"/>
        <rFont val="Calibri"/>
        <family val="2"/>
      </rPr>
      <t xml:space="preserve">  Henrich </t>
    </r>
  </si>
  <si>
    <r>
      <rPr>
        <b/>
        <sz val="12"/>
        <color indexed="8"/>
        <rFont val="Calibri"/>
        <family val="2"/>
      </rPr>
      <t>KOSTILNÍK</t>
    </r>
    <r>
      <rPr>
        <sz val="12"/>
        <color indexed="8"/>
        <rFont val="Calibri"/>
        <family val="2"/>
      </rPr>
      <t xml:space="preserve">  Andrej </t>
    </r>
  </si>
  <si>
    <r>
      <rPr>
        <b/>
        <sz val="12"/>
        <color indexed="8"/>
        <rFont val="Calibri"/>
        <family val="2"/>
      </rPr>
      <t>DLUDÍK</t>
    </r>
    <r>
      <rPr>
        <sz val="12"/>
        <color indexed="8"/>
        <rFont val="Calibri"/>
        <family val="2"/>
      </rPr>
      <t xml:space="preserve">  Lukáš</t>
    </r>
  </si>
  <si>
    <r>
      <rPr>
        <b/>
        <sz val="12"/>
        <color indexed="8"/>
        <rFont val="Calibri"/>
        <family val="2"/>
      </rPr>
      <t>KAROĽ</t>
    </r>
    <r>
      <rPr>
        <sz val="12"/>
        <color indexed="8"/>
        <rFont val="Calibri"/>
        <family val="2"/>
      </rPr>
      <t xml:space="preserve">  Tobiáš </t>
    </r>
  </si>
  <si>
    <r>
      <rPr>
        <b/>
        <sz val="12"/>
        <color indexed="8"/>
        <rFont val="Calibri"/>
        <family val="2"/>
      </rPr>
      <t>MARTIŠKA</t>
    </r>
    <r>
      <rPr>
        <sz val="12"/>
        <color indexed="8"/>
        <rFont val="Calibri"/>
        <family val="2"/>
      </rPr>
      <t xml:space="preserve"> Teodor</t>
    </r>
  </si>
  <si>
    <r>
      <rPr>
        <b/>
        <sz val="12"/>
        <color indexed="8"/>
        <rFont val="Calibri"/>
        <family val="2"/>
      </rPr>
      <t>BRIŠÁK</t>
    </r>
    <r>
      <rPr>
        <sz val="12"/>
        <color indexed="8"/>
        <rFont val="Calibri"/>
        <family val="2"/>
      </rPr>
      <t xml:space="preserve">  Adam</t>
    </r>
  </si>
  <si>
    <r>
      <rPr>
        <b/>
        <sz val="12"/>
        <color indexed="8"/>
        <rFont val="Calibri"/>
        <family val="2"/>
      </rPr>
      <t>VILČEK</t>
    </r>
    <r>
      <rPr>
        <sz val="12"/>
        <color indexed="8"/>
        <rFont val="Calibri"/>
        <family val="2"/>
      </rPr>
      <t xml:space="preserve">  Jakub</t>
    </r>
  </si>
  <si>
    <r>
      <rPr>
        <b/>
        <sz val="12"/>
        <color indexed="8"/>
        <rFont val="Calibri"/>
        <family val="2"/>
      </rPr>
      <t>KLAČKO</t>
    </r>
    <r>
      <rPr>
        <sz val="12"/>
        <color indexed="8"/>
        <rFont val="Calibri"/>
        <family val="2"/>
      </rPr>
      <t xml:space="preserve">  Dávid</t>
    </r>
  </si>
  <si>
    <r>
      <rPr>
        <b/>
        <sz val="12"/>
        <color indexed="8"/>
        <rFont val="Calibri"/>
        <family val="2"/>
      </rPr>
      <t>SALAJ</t>
    </r>
    <r>
      <rPr>
        <sz val="12"/>
        <color indexed="8"/>
        <rFont val="Calibri"/>
        <family val="2"/>
      </rPr>
      <t xml:space="preserve">  Adam</t>
    </r>
  </si>
  <si>
    <r>
      <rPr>
        <b/>
        <sz val="12"/>
        <color indexed="8"/>
        <rFont val="Calibri"/>
        <family val="2"/>
      </rPr>
      <t>BRIŠÁK</t>
    </r>
    <r>
      <rPr>
        <sz val="12"/>
        <color indexed="8"/>
        <rFont val="Calibri"/>
        <family val="2"/>
      </rPr>
      <t xml:space="preserve">  Samuel</t>
    </r>
  </si>
  <si>
    <r>
      <rPr>
        <b/>
        <sz val="12"/>
        <color indexed="8"/>
        <rFont val="Calibri"/>
        <family val="2"/>
      </rPr>
      <t>ŠINDLÉRY</t>
    </r>
    <r>
      <rPr>
        <sz val="12"/>
        <color indexed="8"/>
        <rFont val="Calibri"/>
        <family val="2"/>
      </rPr>
      <t xml:space="preserve">  Samuel</t>
    </r>
  </si>
  <si>
    <r>
      <rPr>
        <b/>
        <sz val="12"/>
        <color indexed="8"/>
        <rFont val="Calibri"/>
        <family val="2"/>
      </rPr>
      <t>MACKO</t>
    </r>
    <r>
      <rPr>
        <sz val="12"/>
        <color indexed="8"/>
        <rFont val="Calibri"/>
        <family val="2"/>
      </rPr>
      <t xml:space="preserve">  Sebastián</t>
    </r>
  </si>
  <si>
    <r>
      <rPr>
        <b/>
        <sz val="12"/>
        <color indexed="8"/>
        <rFont val="Calibri"/>
        <family val="2"/>
      </rPr>
      <t>SOLÁR</t>
    </r>
    <r>
      <rPr>
        <sz val="12"/>
        <color indexed="8"/>
        <rFont val="Calibri"/>
        <family val="2"/>
      </rPr>
      <t xml:space="preserve">  Damián</t>
    </r>
  </si>
  <si>
    <r>
      <rPr>
        <b/>
        <sz val="12"/>
        <color indexed="8"/>
        <rFont val="Calibri"/>
        <family val="2"/>
      </rPr>
      <t xml:space="preserve">LÚDIK </t>
    </r>
    <r>
      <rPr>
        <sz val="12"/>
        <color indexed="8"/>
        <rFont val="Calibri"/>
        <family val="2"/>
      </rPr>
      <t xml:space="preserve"> Adrián</t>
    </r>
  </si>
  <si>
    <r>
      <rPr>
        <b/>
        <sz val="12"/>
        <color indexed="8"/>
        <rFont val="Calibri"/>
        <family val="2"/>
      </rPr>
      <t xml:space="preserve">BARTOŠ </t>
    </r>
    <r>
      <rPr>
        <sz val="12"/>
        <color indexed="8"/>
        <rFont val="Calibri"/>
        <family val="2"/>
      </rPr>
      <t xml:space="preserve"> Benjamín</t>
    </r>
  </si>
  <si>
    <r>
      <rPr>
        <b/>
        <sz val="12"/>
        <color indexed="8"/>
        <rFont val="Calibri"/>
        <family val="2"/>
      </rPr>
      <t>MOKOŠ</t>
    </r>
    <r>
      <rPr>
        <sz val="12"/>
        <color indexed="8"/>
        <rFont val="Calibri"/>
        <family val="2"/>
      </rPr>
      <t xml:space="preserve">  Jakub</t>
    </r>
  </si>
  <si>
    <r>
      <rPr>
        <b/>
        <sz val="12"/>
        <color indexed="8"/>
        <rFont val="Calibri"/>
        <family val="2"/>
      </rPr>
      <t>KLAČKO</t>
    </r>
    <r>
      <rPr>
        <sz val="12"/>
        <color indexed="8"/>
        <rFont val="Calibri"/>
        <family val="2"/>
      </rPr>
      <t xml:space="preserve">  Filip</t>
    </r>
  </si>
  <si>
    <r>
      <rPr>
        <b/>
        <sz val="12"/>
        <color indexed="8"/>
        <rFont val="Calibri"/>
        <family val="2"/>
      </rPr>
      <t>PALUŠÁKOVÁ</t>
    </r>
    <r>
      <rPr>
        <sz val="12"/>
        <color indexed="8"/>
        <rFont val="Calibri"/>
        <family val="2"/>
      </rPr>
      <t xml:space="preserve">  Sára</t>
    </r>
  </si>
  <si>
    <r>
      <rPr>
        <b/>
        <sz val="12"/>
        <color indexed="8"/>
        <rFont val="Calibri"/>
        <family val="2"/>
      </rPr>
      <t>CHOMISTEKOVÁ</t>
    </r>
    <r>
      <rPr>
        <sz val="12"/>
        <color indexed="8"/>
        <rFont val="Calibri"/>
        <family val="2"/>
      </rPr>
      <t xml:space="preserve">  Ema</t>
    </r>
  </si>
  <si>
    <r>
      <rPr>
        <b/>
        <sz val="12"/>
        <color indexed="8"/>
        <rFont val="Calibri"/>
        <family val="2"/>
      </rPr>
      <t>JAŠŠÁKOVÁ</t>
    </r>
    <r>
      <rPr>
        <sz val="12"/>
        <color indexed="8"/>
        <rFont val="Calibri"/>
        <family val="2"/>
      </rPr>
      <t xml:space="preserve">  Lucia</t>
    </r>
  </si>
  <si>
    <r>
      <rPr>
        <b/>
        <sz val="12"/>
        <color indexed="8"/>
        <rFont val="Calibri"/>
        <family val="2"/>
      </rPr>
      <t>MAGOVÁ</t>
    </r>
    <r>
      <rPr>
        <sz val="12"/>
        <color indexed="8"/>
        <rFont val="Calibri"/>
        <family val="2"/>
      </rPr>
      <t xml:space="preserve">  Eliška</t>
    </r>
  </si>
  <si>
    <r>
      <rPr>
        <b/>
        <sz val="12"/>
        <color indexed="8"/>
        <rFont val="Calibri"/>
        <family val="2"/>
      </rPr>
      <t>KOSTILNÍKOVÁ</t>
    </r>
    <r>
      <rPr>
        <sz val="12"/>
        <color indexed="8"/>
        <rFont val="Calibri"/>
        <family val="2"/>
      </rPr>
      <t xml:space="preserve">  Terézia</t>
    </r>
  </si>
  <si>
    <r>
      <rPr>
        <b/>
        <sz val="12"/>
        <color indexed="8"/>
        <rFont val="Calibri"/>
        <family val="2"/>
      </rPr>
      <t>MARTONOVÁ</t>
    </r>
    <r>
      <rPr>
        <sz val="12"/>
        <color indexed="8"/>
        <rFont val="Calibri"/>
        <family val="2"/>
      </rPr>
      <t xml:space="preserve">  Karolína</t>
    </r>
  </si>
  <si>
    <r>
      <rPr>
        <b/>
        <sz val="12"/>
        <color indexed="8"/>
        <rFont val="Calibri"/>
        <family val="2"/>
      </rPr>
      <t>KURTULÍKOVÁ</t>
    </r>
    <r>
      <rPr>
        <sz val="12"/>
        <color indexed="8"/>
        <rFont val="Calibri"/>
        <family val="2"/>
      </rPr>
      <t xml:space="preserve">  Kristína</t>
    </r>
  </si>
  <si>
    <r>
      <rPr>
        <b/>
        <sz val="12"/>
        <color indexed="8"/>
        <rFont val="Calibri"/>
        <family val="2"/>
      </rPr>
      <t>CHYLOVÁ</t>
    </r>
    <r>
      <rPr>
        <sz val="12"/>
        <color indexed="8"/>
        <rFont val="Calibri"/>
        <family val="2"/>
      </rPr>
      <t xml:space="preserve">  Adriána</t>
    </r>
  </si>
  <si>
    <r>
      <rPr>
        <b/>
        <sz val="12"/>
        <color indexed="8"/>
        <rFont val="Calibri"/>
        <family val="2"/>
      </rPr>
      <t>HUBČÍKOVÁ</t>
    </r>
    <r>
      <rPr>
        <sz val="12"/>
        <color indexed="8"/>
        <rFont val="Calibri"/>
        <family val="2"/>
      </rPr>
      <t xml:space="preserve">  Viktória</t>
    </r>
  </si>
  <si>
    <r>
      <rPr>
        <b/>
        <sz val="12"/>
        <color indexed="8"/>
        <rFont val="Calibri"/>
        <family val="2"/>
      </rPr>
      <t xml:space="preserve">ELIAŠOVÁ  </t>
    </r>
    <r>
      <rPr>
        <sz val="12"/>
        <color indexed="8"/>
        <rFont val="Calibri"/>
        <family val="2"/>
      </rPr>
      <t>Alexandra</t>
    </r>
  </si>
  <si>
    <r>
      <rPr>
        <b/>
        <sz val="12"/>
        <color indexed="8"/>
        <rFont val="Calibri"/>
        <family val="2"/>
      </rPr>
      <t>ŤAPAJÁKOVÁ</t>
    </r>
    <r>
      <rPr>
        <sz val="12"/>
        <color indexed="8"/>
        <rFont val="Calibri"/>
        <family val="2"/>
      </rPr>
      <t xml:space="preserve">  Linda</t>
    </r>
  </si>
  <si>
    <r>
      <rPr>
        <b/>
        <sz val="12"/>
        <color indexed="8"/>
        <rFont val="Calibri"/>
        <family val="2"/>
      </rPr>
      <t>SUĽOVÁ</t>
    </r>
    <r>
      <rPr>
        <sz val="12"/>
        <color indexed="8"/>
        <rFont val="Calibri"/>
        <family val="2"/>
      </rPr>
      <t xml:space="preserve">  Diana</t>
    </r>
  </si>
  <si>
    <r>
      <rPr>
        <b/>
        <sz val="12"/>
        <color indexed="8"/>
        <rFont val="Calibri"/>
        <family val="2"/>
      </rPr>
      <t>KRAKOVSKÁ</t>
    </r>
    <r>
      <rPr>
        <sz val="12"/>
        <color indexed="8"/>
        <rFont val="Calibri"/>
        <family val="2"/>
      </rPr>
      <t xml:space="preserve">  Barbora</t>
    </r>
  </si>
  <si>
    <r>
      <rPr>
        <b/>
        <sz val="12"/>
        <color indexed="8"/>
        <rFont val="Calibri"/>
        <family val="2"/>
      </rPr>
      <t>BULLOVÁ</t>
    </r>
    <r>
      <rPr>
        <sz val="12"/>
        <color indexed="8"/>
        <rFont val="Calibri"/>
        <family val="2"/>
      </rPr>
      <t xml:space="preserve">  Karin</t>
    </r>
  </si>
  <si>
    <r>
      <rPr>
        <b/>
        <sz val="12"/>
        <color indexed="8"/>
        <rFont val="Calibri"/>
        <family val="2"/>
      </rPr>
      <t>FLOREKOVÁ</t>
    </r>
    <r>
      <rPr>
        <sz val="12"/>
        <color indexed="8"/>
        <rFont val="Calibri"/>
        <family val="2"/>
      </rPr>
      <t xml:space="preserve">  Adela</t>
    </r>
  </si>
  <si>
    <r>
      <t xml:space="preserve">ŠUDOVÁ  </t>
    </r>
    <r>
      <rPr>
        <sz val="12"/>
        <color indexed="8"/>
        <rFont val="Calibri"/>
        <family val="2"/>
      </rPr>
      <t>Adriána</t>
    </r>
  </si>
  <si>
    <r>
      <rPr>
        <b/>
        <sz val="12"/>
        <color indexed="8"/>
        <rFont val="Calibri"/>
        <family val="2"/>
      </rPr>
      <t>LAUKOVÁ</t>
    </r>
    <r>
      <rPr>
        <sz val="12"/>
        <color indexed="8"/>
        <rFont val="Calibri"/>
        <family val="2"/>
      </rPr>
      <t xml:space="preserve">  Viktória</t>
    </r>
  </si>
  <si>
    <r>
      <rPr>
        <b/>
        <sz val="12"/>
        <color indexed="8"/>
        <rFont val="Calibri"/>
        <family val="2"/>
      </rPr>
      <t>SUCHANEKOVÁ</t>
    </r>
    <r>
      <rPr>
        <sz val="12"/>
        <color indexed="8"/>
        <rFont val="Calibri"/>
        <family val="2"/>
      </rPr>
      <t xml:space="preserve">  Sofia</t>
    </r>
  </si>
  <si>
    <r>
      <rPr>
        <b/>
        <sz val="12"/>
        <color indexed="8"/>
        <rFont val="Calibri"/>
        <family val="2"/>
      </rPr>
      <t>MIŽENKANINOVÁ</t>
    </r>
    <r>
      <rPr>
        <sz val="12"/>
        <color indexed="8"/>
        <rFont val="Calibri"/>
        <family val="2"/>
      </rPr>
      <t xml:space="preserve">  Sabina</t>
    </r>
  </si>
  <si>
    <r>
      <rPr>
        <b/>
        <sz val="12"/>
        <color indexed="8"/>
        <rFont val="Calibri"/>
        <family val="2"/>
      </rPr>
      <t>ZAŤKOVÁ</t>
    </r>
    <r>
      <rPr>
        <sz val="12"/>
        <color indexed="8"/>
        <rFont val="Calibri"/>
        <family val="2"/>
      </rPr>
      <t xml:space="preserve">  Sofia</t>
    </r>
  </si>
  <si>
    <r>
      <rPr>
        <b/>
        <sz val="12"/>
        <color indexed="8"/>
        <rFont val="Calibri"/>
        <family val="2"/>
      </rPr>
      <t>KOLČÁKOVÁ</t>
    </r>
    <r>
      <rPr>
        <sz val="12"/>
        <color indexed="8"/>
        <rFont val="Calibri"/>
        <family val="2"/>
      </rPr>
      <t xml:space="preserve">  Chiara</t>
    </r>
  </si>
  <si>
    <r>
      <rPr>
        <b/>
        <sz val="12"/>
        <color indexed="8"/>
        <rFont val="Calibri"/>
        <family val="2"/>
      </rPr>
      <t>ROŠKOVÁ</t>
    </r>
    <r>
      <rPr>
        <sz val="12"/>
        <color indexed="8"/>
        <rFont val="Calibri"/>
        <family val="2"/>
      </rPr>
      <t xml:space="preserve">  Bianka</t>
    </r>
  </si>
  <si>
    <r>
      <rPr>
        <b/>
        <sz val="12"/>
        <color indexed="8"/>
        <rFont val="Calibri"/>
        <family val="2"/>
      </rPr>
      <t>BERENÍKOVÁ</t>
    </r>
    <r>
      <rPr>
        <sz val="12"/>
        <color indexed="8"/>
        <rFont val="Calibri"/>
        <family val="2"/>
      </rPr>
      <t xml:space="preserve">  Martina</t>
    </r>
  </si>
  <si>
    <r>
      <rPr>
        <b/>
        <sz val="12"/>
        <color indexed="8"/>
        <rFont val="Calibri"/>
        <family val="2"/>
      </rPr>
      <t xml:space="preserve">HAMDANOVÁ </t>
    </r>
    <r>
      <rPr>
        <sz val="12"/>
        <color indexed="8"/>
        <rFont val="Calibri"/>
        <family val="2"/>
      </rPr>
      <t xml:space="preserve"> Iman</t>
    </r>
  </si>
  <si>
    <r>
      <rPr>
        <b/>
        <sz val="12"/>
        <color indexed="8"/>
        <rFont val="Calibri"/>
        <family val="2"/>
      </rPr>
      <t>ODLEVÁROVÁ</t>
    </r>
    <r>
      <rPr>
        <sz val="12"/>
        <color indexed="8"/>
        <rFont val="Calibri"/>
        <family val="2"/>
      </rPr>
      <t xml:space="preserve">  Sára</t>
    </r>
  </si>
  <si>
    <r>
      <rPr>
        <b/>
        <sz val="12"/>
        <color indexed="8"/>
        <rFont val="Calibri"/>
        <family val="2"/>
      </rPr>
      <t>POLÁKOVÁ</t>
    </r>
    <r>
      <rPr>
        <sz val="12"/>
        <color indexed="8"/>
        <rFont val="Calibri"/>
        <family val="2"/>
      </rPr>
      <t xml:space="preserve">  Paula</t>
    </r>
  </si>
  <si>
    <r>
      <rPr>
        <b/>
        <sz val="12"/>
        <color indexed="8"/>
        <rFont val="Calibri"/>
        <family val="2"/>
      </rPr>
      <t xml:space="preserve">SIVAČKOVÁ </t>
    </r>
    <r>
      <rPr>
        <sz val="12"/>
        <color indexed="8"/>
        <rFont val="Calibri"/>
        <family val="2"/>
      </rPr>
      <t xml:space="preserve"> Dominika</t>
    </r>
  </si>
  <si>
    <r>
      <rPr>
        <b/>
        <sz val="12"/>
        <color indexed="8"/>
        <rFont val="Calibri"/>
        <family val="2"/>
      </rPr>
      <t xml:space="preserve">WEIDLICHOVÁ  </t>
    </r>
    <r>
      <rPr>
        <sz val="12"/>
        <color indexed="8"/>
        <rFont val="Calibri"/>
        <family val="2"/>
      </rPr>
      <t>Terézia</t>
    </r>
  </si>
  <si>
    <r>
      <rPr>
        <b/>
        <sz val="12"/>
        <color indexed="8"/>
        <rFont val="Calibri"/>
        <family val="2"/>
      </rPr>
      <t>KMEŤOVÁ</t>
    </r>
    <r>
      <rPr>
        <sz val="12"/>
        <color indexed="8"/>
        <rFont val="Calibri"/>
        <family val="2"/>
      </rPr>
      <t xml:space="preserve">  Romana</t>
    </r>
  </si>
  <si>
    <r>
      <rPr>
        <b/>
        <sz val="12"/>
        <color indexed="8"/>
        <rFont val="Calibri"/>
        <family val="2"/>
      </rPr>
      <t>DRUSKOVÁ</t>
    </r>
    <r>
      <rPr>
        <sz val="12"/>
        <color indexed="8"/>
        <rFont val="Calibri"/>
        <family val="2"/>
      </rPr>
      <t xml:space="preserve">  Miroslava</t>
    </r>
  </si>
  <si>
    <r>
      <rPr>
        <b/>
        <sz val="12"/>
        <color indexed="8"/>
        <rFont val="Calibri"/>
        <family val="2"/>
      </rPr>
      <t>GOČOVÁ</t>
    </r>
    <r>
      <rPr>
        <sz val="12"/>
        <color indexed="8"/>
        <rFont val="Calibri"/>
        <family val="2"/>
      </rPr>
      <t xml:space="preserve">  Melánia</t>
    </r>
  </si>
  <si>
    <r>
      <rPr>
        <b/>
        <sz val="12"/>
        <color indexed="8"/>
        <rFont val="Calibri"/>
        <family val="2"/>
      </rPr>
      <t>DEMKOVÁ</t>
    </r>
    <r>
      <rPr>
        <sz val="12"/>
        <color indexed="8"/>
        <rFont val="Calibri"/>
        <family val="2"/>
      </rPr>
      <t xml:space="preserve">  Zuzana</t>
    </r>
  </si>
  <si>
    <r>
      <rPr>
        <b/>
        <sz val="12"/>
        <color indexed="8"/>
        <rFont val="Calibri"/>
        <family val="2"/>
      </rPr>
      <t>MATAJOVÁ</t>
    </r>
    <r>
      <rPr>
        <sz val="12"/>
        <color indexed="8"/>
        <rFont val="Calibri"/>
        <family val="2"/>
      </rPr>
      <t xml:space="preserve">  Michaela</t>
    </r>
  </si>
  <si>
    <r>
      <rPr>
        <b/>
        <sz val="12"/>
        <color indexed="8"/>
        <rFont val="Calibri"/>
        <family val="2"/>
      </rPr>
      <t>STRUHÁROVÁ</t>
    </r>
    <r>
      <rPr>
        <sz val="12"/>
        <color indexed="8"/>
        <rFont val="Calibri"/>
        <family val="2"/>
      </rPr>
      <t xml:space="preserve">  Simona</t>
    </r>
  </si>
  <si>
    <r>
      <rPr>
        <b/>
        <sz val="12"/>
        <color indexed="8"/>
        <rFont val="Calibri"/>
        <family val="2"/>
      </rPr>
      <t>MIČUDOVÁ</t>
    </r>
    <r>
      <rPr>
        <sz val="12"/>
        <color indexed="8"/>
        <rFont val="Calibri"/>
        <family val="2"/>
      </rPr>
      <t xml:space="preserve">  Kristína</t>
    </r>
  </si>
  <si>
    <r>
      <rPr>
        <b/>
        <sz val="12"/>
        <color indexed="8"/>
        <rFont val="Calibri"/>
        <family val="2"/>
      </rPr>
      <t>DUBOVCOVÁ</t>
    </r>
    <r>
      <rPr>
        <sz val="12"/>
        <color indexed="8"/>
        <rFont val="Calibri"/>
        <family val="2"/>
      </rPr>
      <t xml:space="preserve">  Barbora</t>
    </r>
  </si>
  <si>
    <r>
      <rPr>
        <b/>
        <sz val="12"/>
        <color indexed="8"/>
        <rFont val="Calibri"/>
        <family val="2"/>
      </rPr>
      <t>HLASICOVÁ</t>
    </r>
    <r>
      <rPr>
        <sz val="12"/>
        <color indexed="8"/>
        <rFont val="Calibri"/>
        <family val="2"/>
      </rPr>
      <t xml:space="preserve">  Sabína</t>
    </r>
  </si>
  <si>
    <r>
      <rPr>
        <b/>
        <sz val="12"/>
        <color indexed="8"/>
        <rFont val="Calibri"/>
        <family val="2"/>
      </rPr>
      <t>KOVÁČOVÁ</t>
    </r>
    <r>
      <rPr>
        <sz val="12"/>
        <color indexed="8"/>
        <rFont val="Calibri"/>
        <family val="2"/>
      </rPr>
      <t xml:space="preserve"> Erika</t>
    </r>
  </si>
  <si>
    <r>
      <rPr>
        <b/>
        <sz val="12"/>
        <color indexed="8"/>
        <rFont val="Calibri"/>
        <family val="2"/>
      </rPr>
      <t>STANKOVIANSKA</t>
    </r>
    <r>
      <rPr>
        <sz val="12"/>
        <color indexed="8"/>
        <rFont val="Calibri"/>
        <family val="2"/>
      </rPr>
      <t xml:space="preserve">  Emma</t>
    </r>
  </si>
  <si>
    <r>
      <rPr>
        <b/>
        <sz val="12"/>
        <color indexed="8"/>
        <rFont val="Calibri"/>
        <family val="2"/>
      </rPr>
      <t>ŠEDIVÁ</t>
    </r>
    <r>
      <rPr>
        <sz val="12"/>
        <color indexed="8"/>
        <rFont val="Calibri"/>
        <family val="2"/>
      </rPr>
      <t xml:space="preserve"> Monika</t>
    </r>
  </si>
  <si>
    <r>
      <rPr>
        <b/>
        <sz val="12"/>
        <color indexed="8"/>
        <rFont val="Calibri"/>
        <family val="2"/>
      </rPr>
      <t xml:space="preserve">ONDRUŠOVÁ </t>
    </r>
    <r>
      <rPr>
        <sz val="12"/>
        <color indexed="8"/>
        <rFont val="Calibri"/>
        <family val="2"/>
      </rPr>
      <t xml:space="preserve"> Emma</t>
    </r>
  </si>
  <si>
    <r>
      <rPr>
        <b/>
        <sz val="12"/>
        <color indexed="8"/>
        <rFont val="Calibri"/>
        <family val="2"/>
      </rPr>
      <t xml:space="preserve">ROSINSKÁ  </t>
    </r>
    <r>
      <rPr>
        <sz val="12"/>
        <color indexed="8"/>
        <rFont val="Calibri"/>
        <family val="2"/>
      </rPr>
      <t>Margita</t>
    </r>
  </si>
  <si>
    <r>
      <rPr>
        <b/>
        <sz val="12"/>
        <color indexed="8"/>
        <rFont val="Calibri"/>
        <family val="2"/>
      </rPr>
      <t xml:space="preserve">HYKELOVÁ </t>
    </r>
    <r>
      <rPr>
        <sz val="12"/>
        <color indexed="8"/>
        <rFont val="Calibri"/>
        <family val="2"/>
      </rPr>
      <t xml:space="preserve"> Lujza</t>
    </r>
  </si>
  <si>
    <r>
      <rPr>
        <b/>
        <sz val="12"/>
        <color indexed="8"/>
        <rFont val="Calibri"/>
        <family val="2"/>
      </rPr>
      <t>KURČÍKOVÁ</t>
    </r>
    <r>
      <rPr>
        <sz val="12"/>
        <color indexed="8"/>
        <rFont val="Calibri"/>
        <family val="2"/>
      </rPr>
      <t xml:space="preserve">  Klaudia</t>
    </r>
  </si>
  <si>
    <r>
      <rPr>
        <b/>
        <sz val="12"/>
        <color indexed="8"/>
        <rFont val="Calibri"/>
        <family val="2"/>
      </rPr>
      <t>ŠTEVLÍKOVÁ</t>
    </r>
    <r>
      <rPr>
        <sz val="12"/>
        <color indexed="8"/>
        <rFont val="Calibri"/>
        <family val="2"/>
      </rPr>
      <t xml:space="preserve"> Adela</t>
    </r>
  </si>
  <si>
    <r>
      <rPr>
        <b/>
        <sz val="12"/>
        <color indexed="8"/>
        <rFont val="Calibri"/>
        <family val="2"/>
      </rPr>
      <t>FLORKOVÁ</t>
    </r>
    <r>
      <rPr>
        <sz val="12"/>
        <color indexed="8"/>
        <rFont val="Calibri"/>
        <family val="2"/>
      </rPr>
      <t xml:space="preserve">  Erika</t>
    </r>
  </si>
  <si>
    <r>
      <rPr>
        <b/>
        <sz val="12"/>
        <color indexed="8"/>
        <rFont val="Calibri"/>
        <family val="2"/>
      </rPr>
      <t xml:space="preserve">KUBIŠOVÁ </t>
    </r>
    <r>
      <rPr>
        <sz val="12"/>
        <color indexed="8"/>
        <rFont val="Calibri"/>
        <family val="2"/>
      </rPr>
      <t xml:space="preserve"> Sabina</t>
    </r>
  </si>
  <si>
    <r>
      <rPr>
        <b/>
        <sz val="12"/>
        <color indexed="8"/>
        <rFont val="Calibri"/>
        <family val="2"/>
      </rPr>
      <t xml:space="preserve">MORAVOVÁ </t>
    </r>
    <r>
      <rPr>
        <sz val="12"/>
        <color indexed="8"/>
        <rFont val="Calibri"/>
        <family val="2"/>
      </rPr>
      <t xml:space="preserve"> Diana</t>
    </r>
  </si>
  <si>
    <r>
      <rPr>
        <b/>
        <sz val="12"/>
        <color indexed="8"/>
        <rFont val="Calibri"/>
        <family val="2"/>
      </rPr>
      <t>FÁBRYOVÁ</t>
    </r>
    <r>
      <rPr>
        <sz val="12"/>
        <color indexed="8"/>
        <rFont val="Calibri"/>
        <family val="2"/>
      </rPr>
      <t xml:space="preserve">  Lenka</t>
    </r>
  </si>
  <si>
    <r>
      <rPr>
        <b/>
        <sz val="12"/>
        <color indexed="8"/>
        <rFont val="Calibri"/>
        <family val="2"/>
      </rPr>
      <t>ŠUPČÍKOVÁ</t>
    </r>
    <r>
      <rPr>
        <sz val="12"/>
        <color indexed="8"/>
        <rFont val="Calibri"/>
        <family val="2"/>
      </rPr>
      <t xml:space="preserve">  Kristína</t>
    </r>
  </si>
  <si>
    <r>
      <rPr>
        <b/>
        <sz val="12"/>
        <color indexed="8"/>
        <rFont val="Calibri"/>
        <family val="2"/>
      </rPr>
      <t>ZAŤKOVÁ</t>
    </r>
    <r>
      <rPr>
        <sz val="12"/>
        <color indexed="8"/>
        <rFont val="Calibri"/>
        <family val="2"/>
      </rPr>
      <t xml:space="preserve">  Natália</t>
    </r>
  </si>
  <si>
    <r>
      <rPr>
        <b/>
        <sz val="12"/>
        <color indexed="8"/>
        <rFont val="Calibri"/>
        <family val="2"/>
      </rPr>
      <t>POLÁKOVÁ</t>
    </r>
    <r>
      <rPr>
        <sz val="12"/>
        <color indexed="8"/>
        <rFont val="Calibri"/>
        <family val="2"/>
      </rPr>
      <t xml:space="preserve">  Veronika</t>
    </r>
  </si>
  <si>
    <r>
      <rPr>
        <b/>
        <sz val="12"/>
        <color indexed="8"/>
        <rFont val="Calibri"/>
        <family val="2"/>
      </rPr>
      <t>SLEZIAKOVÁ</t>
    </r>
    <r>
      <rPr>
        <sz val="12"/>
        <color indexed="8"/>
        <rFont val="Calibri"/>
        <family val="2"/>
      </rPr>
      <t xml:space="preserve">  Danka</t>
    </r>
  </si>
  <si>
    <r>
      <rPr>
        <b/>
        <sz val="12"/>
        <color indexed="8"/>
        <rFont val="Calibri"/>
        <family val="2"/>
      </rPr>
      <t>JELENÍKOVÁ</t>
    </r>
    <r>
      <rPr>
        <sz val="12"/>
        <color indexed="8"/>
        <rFont val="Calibri"/>
        <family val="2"/>
      </rPr>
      <t xml:space="preserve">  Karin</t>
    </r>
  </si>
  <si>
    <r>
      <rPr>
        <b/>
        <sz val="12"/>
        <color indexed="8"/>
        <rFont val="Calibri"/>
        <family val="2"/>
      </rPr>
      <t xml:space="preserve">HALUŠKOVÁ </t>
    </r>
    <r>
      <rPr>
        <sz val="12"/>
        <color indexed="8"/>
        <rFont val="Calibri"/>
        <family val="2"/>
      </rPr>
      <t xml:space="preserve"> Terézia</t>
    </r>
  </si>
  <si>
    <r>
      <rPr>
        <b/>
        <sz val="12"/>
        <color indexed="8"/>
        <rFont val="Calibri"/>
        <family val="2"/>
      </rPr>
      <t>BERENÍKOVÁ</t>
    </r>
    <r>
      <rPr>
        <sz val="12"/>
        <color indexed="8"/>
        <rFont val="Calibri"/>
        <family val="2"/>
      </rPr>
      <t xml:space="preserve">  Anna</t>
    </r>
  </si>
  <si>
    <r>
      <rPr>
        <b/>
        <sz val="12"/>
        <color indexed="8"/>
        <rFont val="Calibri"/>
        <family val="2"/>
      </rPr>
      <t>MYSLIVCOVÁ</t>
    </r>
    <r>
      <rPr>
        <sz val="12"/>
        <color indexed="8"/>
        <rFont val="Calibri"/>
        <family val="2"/>
      </rPr>
      <t xml:space="preserve">  Paulína</t>
    </r>
  </si>
  <si>
    <r>
      <rPr>
        <b/>
        <sz val="12"/>
        <color indexed="8"/>
        <rFont val="Calibri"/>
        <family val="2"/>
      </rPr>
      <t>VALÍČKOVÁ</t>
    </r>
    <r>
      <rPr>
        <sz val="12"/>
        <color indexed="8"/>
        <rFont val="Calibri"/>
        <family val="2"/>
      </rPr>
      <t xml:space="preserve">  Vanesa</t>
    </r>
  </si>
  <si>
    <r>
      <rPr>
        <b/>
        <sz val="12"/>
        <color indexed="8"/>
        <rFont val="Calibri"/>
        <family val="2"/>
      </rPr>
      <t>HUJČÁKOVÁ</t>
    </r>
    <r>
      <rPr>
        <sz val="12"/>
        <color indexed="8"/>
        <rFont val="Calibri"/>
        <family val="2"/>
      </rPr>
      <t xml:space="preserve">  Timea</t>
    </r>
  </si>
  <si>
    <r>
      <rPr>
        <b/>
        <sz val="12"/>
        <color indexed="8"/>
        <rFont val="Calibri"/>
        <family val="2"/>
      </rPr>
      <t>KĽUSKOVÁ</t>
    </r>
    <r>
      <rPr>
        <sz val="12"/>
        <color indexed="8"/>
        <rFont val="Calibri"/>
        <family val="2"/>
      </rPr>
      <t xml:space="preserve">  Valika</t>
    </r>
  </si>
  <si>
    <r>
      <rPr>
        <b/>
        <sz val="12"/>
        <color indexed="8"/>
        <rFont val="Calibri"/>
        <family val="2"/>
      </rPr>
      <t>KORMAŇÁKOVÁ</t>
    </r>
    <r>
      <rPr>
        <sz val="12"/>
        <color indexed="8"/>
        <rFont val="Calibri"/>
        <family val="2"/>
      </rPr>
      <t xml:space="preserve">  Sofia</t>
    </r>
  </si>
  <si>
    <r>
      <rPr>
        <b/>
        <sz val="12"/>
        <color indexed="8"/>
        <rFont val="Calibri"/>
        <family val="2"/>
      </rPr>
      <t>KOLENČÍKOVÁ</t>
    </r>
    <r>
      <rPr>
        <sz val="12"/>
        <color indexed="8"/>
        <rFont val="Calibri"/>
        <family val="2"/>
      </rPr>
      <t xml:space="preserve">  Viktória</t>
    </r>
  </si>
  <si>
    <r>
      <rPr>
        <b/>
        <sz val="12"/>
        <color indexed="8"/>
        <rFont val="Calibri"/>
        <family val="2"/>
      </rPr>
      <t>GROFČÍKOVÁ</t>
    </r>
    <r>
      <rPr>
        <sz val="12"/>
        <color indexed="8"/>
        <rFont val="Calibri"/>
        <family val="2"/>
      </rPr>
      <t xml:space="preserve">  Natália</t>
    </r>
  </si>
  <si>
    <r>
      <rPr>
        <b/>
        <sz val="12"/>
        <color indexed="8"/>
        <rFont val="Calibri"/>
        <family val="2"/>
      </rPr>
      <t>SLOBODOVÁ</t>
    </r>
    <r>
      <rPr>
        <sz val="12"/>
        <color indexed="8"/>
        <rFont val="Calibri"/>
        <family val="2"/>
      </rPr>
      <t xml:space="preserve">  Sára</t>
    </r>
  </si>
  <si>
    <r>
      <rPr>
        <b/>
        <sz val="12"/>
        <color indexed="8"/>
        <rFont val="Calibri"/>
        <family val="2"/>
      </rPr>
      <t>HYKELOVÁ</t>
    </r>
    <r>
      <rPr>
        <sz val="12"/>
        <color indexed="8"/>
        <rFont val="Calibri"/>
        <family val="2"/>
      </rPr>
      <t xml:space="preserve">  Barbora</t>
    </r>
  </si>
  <si>
    <r>
      <rPr>
        <b/>
        <sz val="12"/>
        <color indexed="8"/>
        <rFont val="Calibri"/>
        <family val="2"/>
      </rPr>
      <t>KONDERÍKOVÁ</t>
    </r>
    <r>
      <rPr>
        <sz val="12"/>
        <color indexed="8"/>
        <rFont val="Calibri"/>
        <family val="2"/>
      </rPr>
      <t xml:space="preserve"> Jana</t>
    </r>
  </si>
  <si>
    <r>
      <rPr>
        <b/>
        <sz val="12"/>
        <color indexed="8"/>
        <rFont val="Calibri"/>
        <family val="2"/>
      </rPr>
      <t>MAĎAROVÁ</t>
    </r>
    <r>
      <rPr>
        <sz val="12"/>
        <color indexed="8"/>
        <rFont val="Calibri"/>
        <family val="2"/>
      </rPr>
      <t xml:space="preserve">  Rebeka</t>
    </r>
  </si>
  <si>
    <r>
      <rPr>
        <b/>
        <sz val="12"/>
        <color indexed="8"/>
        <rFont val="Calibri"/>
        <family val="2"/>
      </rPr>
      <t>PALČINSKÁ</t>
    </r>
    <r>
      <rPr>
        <sz val="12"/>
        <color indexed="8"/>
        <rFont val="Calibri"/>
        <family val="2"/>
      </rPr>
      <t xml:space="preserve">  Paulína</t>
    </r>
  </si>
  <si>
    <r>
      <rPr>
        <b/>
        <sz val="12"/>
        <color indexed="8"/>
        <rFont val="Calibri"/>
        <family val="2"/>
      </rPr>
      <t>KOUŘIMSKÁ</t>
    </r>
    <r>
      <rPr>
        <sz val="12"/>
        <color indexed="8"/>
        <rFont val="Calibri"/>
        <family val="2"/>
      </rPr>
      <t xml:space="preserve">  Veronika</t>
    </r>
  </si>
  <si>
    <r>
      <rPr>
        <b/>
        <sz val="12"/>
        <color indexed="8"/>
        <rFont val="Calibri"/>
        <family val="2"/>
      </rPr>
      <t>ONDEČKOVÁ</t>
    </r>
    <r>
      <rPr>
        <sz val="12"/>
        <color indexed="8"/>
        <rFont val="Calibri"/>
        <family val="2"/>
      </rPr>
      <t xml:space="preserve">  Terézia</t>
    </r>
  </si>
  <si>
    <r>
      <rPr>
        <b/>
        <sz val="12"/>
        <color indexed="8"/>
        <rFont val="Calibri"/>
        <family val="2"/>
      </rPr>
      <t xml:space="preserve">DÚHOVÁ </t>
    </r>
    <r>
      <rPr>
        <sz val="12"/>
        <color indexed="8"/>
        <rFont val="Calibri"/>
        <family val="2"/>
      </rPr>
      <t xml:space="preserve"> Kvetka</t>
    </r>
  </si>
  <si>
    <r>
      <rPr>
        <b/>
        <sz val="12"/>
        <color indexed="8"/>
        <rFont val="Calibri"/>
        <family val="2"/>
      </rPr>
      <t>DVORSKÁ</t>
    </r>
    <r>
      <rPr>
        <sz val="12"/>
        <color indexed="8"/>
        <rFont val="Calibri"/>
        <family val="2"/>
      </rPr>
      <t xml:space="preserve">  Zuzana</t>
    </r>
  </si>
  <si>
    <r>
      <rPr>
        <b/>
        <sz val="12"/>
        <color indexed="8"/>
        <rFont val="Calibri"/>
        <family val="2"/>
      </rPr>
      <t>KLOBUŠIAKOVÁ</t>
    </r>
    <r>
      <rPr>
        <sz val="12"/>
        <color indexed="8"/>
        <rFont val="Calibri"/>
        <family val="2"/>
      </rPr>
      <t xml:space="preserve">  Lenka</t>
    </r>
  </si>
  <si>
    <t>6.-7.</t>
  </si>
  <si>
    <t>12.-13.</t>
  </si>
  <si>
    <r>
      <t xml:space="preserve">GVOROVÁ  </t>
    </r>
    <r>
      <rPr>
        <sz val="12"/>
        <color indexed="8"/>
        <rFont val="Calibri"/>
        <family val="2"/>
      </rPr>
      <t>Jana</t>
    </r>
  </si>
  <si>
    <r>
      <rPr>
        <b/>
        <sz val="12"/>
        <color indexed="8"/>
        <rFont val="Calibri"/>
        <family val="2"/>
      </rPr>
      <t xml:space="preserve">AMIGHETY </t>
    </r>
    <r>
      <rPr>
        <sz val="12"/>
        <color indexed="8"/>
        <rFont val="Calibri"/>
        <family val="2"/>
      </rPr>
      <t xml:space="preserve"> Izabela</t>
    </r>
  </si>
  <si>
    <r>
      <rPr>
        <b/>
        <sz val="12"/>
        <color indexed="8"/>
        <rFont val="Calibri"/>
        <family val="2"/>
      </rPr>
      <t>ZBOŇÁKOVÁ</t>
    </r>
    <r>
      <rPr>
        <sz val="12"/>
        <color indexed="8"/>
        <rFont val="Calibri"/>
        <family val="2"/>
      </rPr>
      <t xml:space="preserve">  Gabika</t>
    </r>
  </si>
  <si>
    <r>
      <rPr>
        <b/>
        <sz val="12"/>
        <color indexed="8"/>
        <rFont val="Calibri"/>
        <family val="2"/>
      </rPr>
      <t>BRISUDOVÁ</t>
    </r>
    <r>
      <rPr>
        <sz val="12"/>
        <color indexed="8"/>
        <rFont val="Calibri"/>
        <family val="2"/>
      </rPr>
      <t xml:space="preserve">  Diana</t>
    </r>
  </si>
  <si>
    <t>KUBALÁKOVÁ Anabela</t>
  </si>
  <si>
    <r>
      <rPr>
        <b/>
        <sz val="12"/>
        <color indexed="8"/>
        <rFont val="Calibri"/>
        <family val="2"/>
      </rPr>
      <t>POLKOVÁ</t>
    </r>
    <r>
      <rPr>
        <sz val="12"/>
        <color indexed="8"/>
        <rFont val="Calibri"/>
        <family val="2"/>
      </rPr>
      <t xml:space="preserve">  Sofia</t>
    </r>
  </si>
  <si>
    <t>9.-11.</t>
  </si>
  <si>
    <t>16.-17.</t>
  </si>
  <si>
    <t>22.-23.</t>
  </si>
  <si>
    <t>24.-25.</t>
  </si>
  <si>
    <t>27.-28.</t>
  </si>
  <si>
    <r>
      <rPr>
        <b/>
        <sz val="12"/>
        <color indexed="8"/>
        <rFont val="Calibri"/>
        <family val="2"/>
      </rPr>
      <t xml:space="preserve">RÉVAJOVÁ </t>
    </r>
    <r>
      <rPr>
        <sz val="12"/>
        <color indexed="8"/>
        <rFont val="Calibri"/>
        <family val="2"/>
      </rPr>
      <t xml:space="preserve"> Simona</t>
    </r>
  </si>
  <si>
    <t>ROZEMBERG Kristián</t>
  </si>
  <si>
    <r>
      <rPr>
        <b/>
        <sz val="12"/>
        <color indexed="8"/>
        <rFont val="Calibri"/>
        <family val="2"/>
      </rPr>
      <t>VLČÁKOVÁ</t>
    </r>
    <r>
      <rPr>
        <sz val="12"/>
        <color indexed="8"/>
        <rFont val="Calibri"/>
        <family val="2"/>
      </rPr>
      <t xml:space="preserve">  Alena</t>
    </r>
  </si>
  <si>
    <r>
      <rPr>
        <b/>
        <sz val="12"/>
        <color indexed="8"/>
        <rFont val="Calibri"/>
        <family val="2"/>
      </rPr>
      <t>HÚSKOVÁ</t>
    </r>
    <r>
      <rPr>
        <sz val="12"/>
        <color indexed="8"/>
        <rFont val="Calibri"/>
        <family val="2"/>
      </rPr>
      <t xml:space="preserve">  Daniela</t>
    </r>
  </si>
  <si>
    <t>5.-7.</t>
  </si>
  <si>
    <t>10.-11.</t>
  </si>
  <si>
    <t>17.-19.</t>
  </si>
  <si>
    <t>23.-24.</t>
  </si>
  <si>
    <t>A - chlapci</t>
  </si>
  <si>
    <t>B - chlapci</t>
  </si>
  <si>
    <t>C - chlapci</t>
  </si>
  <si>
    <t>A - dievčatá</t>
  </si>
  <si>
    <t>B - dievčatá</t>
  </si>
  <si>
    <t>C - dievčatá</t>
  </si>
  <si>
    <t>D - dievčatá</t>
  </si>
  <si>
    <t>D - chlapci</t>
  </si>
  <si>
    <t>E  kategória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</si>
</sst>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</numFmts>
  <fonts count="45"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8" applyNumberFormat="0" applyAlignment="0" applyProtection="0"/>
    <xf numFmtId="0" fontId="41" fillId="24" borderId="8" applyNumberForma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36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2" fontId="1" fillId="0" borderId="27" xfId="0" applyNumberFormat="1" applyFont="1" applyBorder="1" applyAlignment="1">
      <alignment/>
    </xf>
    <xf numFmtId="0" fontId="1" fillId="0" borderId="40" xfId="0" applyFont="1" applyBorder="1" applyAlignment="1">
      <alignment horizontal="center"/>
    </xf>
    <xf numFmtId="2" fontId="1" fillId="0" borderId="32" xfId="0" applyNumberFormat="1" applyFont="1" applyBorder="1" applyAlignment="1">
      <alignment/>
    </xf>
    <xf numFmtId="0" fontId="1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42" xfId="0" applyFont="1" applyBorder="1" applyAlignment="1">
      <alignment/>
    </xf>
    <xf numFmtId="0" fontId="2" fillId="0" borderId="44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43" xfId="0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42" xfId="0" applyFont="1" applyBorder="1" applyAlignment="1">
      <alignment/>
    </xf>
    <xf numFmtId="2" fontId="4" fillId="0" borderId="28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2" fontId="4" fillId="0" borderId="45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44" xfId="0" applyFont="1" applyBorder="1" applyAlignment="1">
      <alignment/>
    </xf>
    <xf numFmtId="2" fontId="4" fillId="0" borderId="46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2" fontId="4" fillId="0" borderId="35" xfId="0" applyNumberFormat="1" applyFont="1" applyBorder="1" applyAlignment="1">
      <alignment/>
    </xf>
    <xf numFmtId="2" fontId="4" fillId="0" borderId="47" xfId="0" applyNumberFormat="1" applyFont="1" applyBorder="1" applyAlignment="1">
      <alignment/>
    </xf>
    <xf numFmtId="2" fontId="4" fillId="0" borderId="48" xfId="0" applyNumberFormat="1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2" fontId="4" fillId="0" borderId="36" xfId="0" applyNumberFormat="1" applyFont="1" applyBorder="1" applyAlignment="1">
      <alignment/>
    </xf>
    <xf numFmtId="0" fontId="6" fillId="0" borderId="42" xfId="0" applyFont="1" applyBorder="1" applyAlignment="1">
      <alignment/>
    </xf>
    <xf numFmtId="2" fontId="4" fillId="0" borderId="3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49" xfId="0" applyFont="1" applyBorder="1" applyAlignment="1">
      <alignment/>
    </xf>
    <xf numFmtId="0" fontId="25" fillId="0" borderId="49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52"/>
  <sheetViews>
    <sheetView zoomScale="75" zoomScaleNormal="75" zoomScalePageLayoutView="0" workbookViewId="0" topLeftCell="A1">
      <selection activeCell="V11" sqref="V11"/>
    </sheetView>
  </sheetViews>
  <sheetFormatPr defaultColWidth="9.140625" defaultRowHeight="15"/>
  <cols>
    <col min="1" max="1" width="4.140625" style="86" customWidth="1"/>
    <col min="2" max="2" width="28.7109375" style="86" customWidth="1"/>
    <col min="3" max="3" width="10.7109375" style="86" customWidth="1"/>
    <col min="4" max="16" width="6.7109375" style="86" customWidth="1"/>
  </cols>
  <sheetData>
    <row r="1" spans="1:16" ht="16.5" thickBot="1">
      <c r="A1" s="51"/>
      <c r="B1" s="100" t="s">
        <v>221</v>
      </c>
      <c r="C1" s="52"/>
      <c r="D1" s="92" t="s">
        <v>0</v>
      </c>
      <c r="E1" s="93"/>
      <c r="F1" s="94"/>
      <c r="G1" s="92" t="s">
        <v>1</v>
      </c>
      <c r="H1" s="93"/>
      <c r="I1" s="94"/>
      <c r="J1" s="92" t="s">
        <v>2</v>
      </c>
      <c r="K1" s="93"/>
      <c r="L1" s="94"/>
      <c r="M1" s="95" t="s">
        <v>58</v>
      </c>
      <c r="N1" s="96"/>
      <c r="O1" s="56"/>
      <c r="P1" s="57"/>
    </row>
    <row r="2" spans="1:16" ht="16.5" thickBot="1">
      <c r="A2" s="58"/>
      <c r="B2" s="59" t="s">
        <v>5</v>
      </c>
      <c r="C2" s="60" t="s">
        <v>62</v>
      </c>
      <c r="D2" s="53" t="s">
        <v>56</v>
      </c>
      <c r="E2" s="54" t="s">
        <v>57</v>
      </c>
      <c r="F2" s="55" t="s">
        <v>94</v>
      </c>
      <c r="G2" s="53" t="s">
        <v>56</v>
      </c>
      <c r="H2" s="54" t="s">
        <v>57</v>
      </c>
      <c r="I2" s="55" t="s">
        <v>94</v>
      </c>
      <c r="J2" s="53" t="s">
        <v>56</v>
      </c>
      <c r="K2" s="54" t="s">
        <v>57</v>
      </c>
      <c r="L2" s="55" t="s">
        <v>94</v>
      </c>
      <c r="M2" s="53" t="s">
        <v>59</v>
      </c>
      <c r="N2" s="55" t="s">
        <v>60</v>
      </c>
      <c r="O2" s="59" t="s">
        <v>4</v>
      </c>
      <c r="P2" s="61" t="s">
        <v>95</v>
      </c>
    </row>
    <row r="3" spans="1:16" ht="15.75">
      <c r="A3" s="45" t="s">
        <v>6</v>
      </c>
      <c r="B3" s="62" t="s">
        <v>104</v>
      </c>
      <c r="C3" s="49" t="s">
        <v>63</v>
      </c>
      <c r="D3" s="63">
        <v>12.9</v>
      </c>
      <c r="E3" s="64">
        <v>12.9</v>
      </c>
      <c r="F3" s="65">
        <f aca="true" t="shared" si="0" ref="F3:F34">(D3+E3)/2</f>
        <v>12.9</v>
      </c>
      <c r="G3" s="66">
        <v>9.9</v>
      </c>
      <c r="H3" s="64">
        <v>9.9</v>
      </c>
      <c r="I3" s="65">
        <f aca="true" t="shared" si="1" ref="I3:I34">(G3+H3)/2</f>
        <v>9.9</v>
      </c>
      <c r="J3" s="66">
        <v>11.6</v>
      </c>
      <c r="K3" s="64">
        <v>11.6</v>
      </c>
      <c r="L3" s="65">
        <f aca="true" t="shared" si="2" ref="L3:L34">(J3+K3)/2</f>
        <v>11.6</v>
      </c>
      <c r="M3" s="66">
        <v>11.3</v>
      </c>
      <c r="N3" s="67">
        <v>10</v>
      </c>
      <c r="O3" s="68">
        <f aca="true" t="shared" si="3" ref="O3:O34">F3+I3+L3+N3</f>
        <v>44.4</v>
      </c>
      <c r="P3" s="69" t="s">
        <v>6</v>
      </c>
    </row>
    <row r="4" spans="1:16" ht="15.75">
      <c r="A4" s="41" t="s">
        <v>7</v>
      </c>
      <c r="B4" s="70" t="s">
        <v>105</v>
      </c>
      <c r="C4" s="50" t="s">
        <v>65</v>
      </c>
      <c r="D4" s="71">
        <v>12.5</v>
      </c>
      <c r="E4" s="72">
        <v>12.5</v>
      </c>
      <c r="F4" s="73">
        <f t="shared" si="0"/>
        <v>12.5</v>
      </c>
      <c r="G4" s="74">
        <v>9.7</v>
      </c>
      <c r="H4" s="72">
        <v>9.7</v>
      </c>
      <c r="I4" s="73">
        <f t="shared" si="1"/>
        <v>9.7</v>
      </c>
      <c r="J4" s="74">
        <v>11.8</v>
      </c>
      <c r="K4" s="72">
        <v>11.6</v>
      </c>
      <c r="L4" s="73">
        <f t="shared" si="2"/>
        <v>11.7</v>
      </c>
      <c r="M4" s="74">
        <v>11.56</v>
      </c>
      <c r="N4" s="75">
        <v>9.4</v>
      </c>
      <c r="O4" s="76">
        <f t="shared" si="3"/>
        <v>43.3</v>
      </c>
      <c r="P4" s="77" t="s">
        <v>7</v>
      </c>
    </row>
    <row r="5" spans="1:16" ht="15.75">
      <c r="A5" s="41" t="s">
        <v>8</v>
      </c>
      <c r="B5" s="70" t="s">
        <v>106</v>
      </c>
      <c r="C5" s="50" t="s">
        <v>65</v>
      </c>
      <c r="D5" s="71">
        <v>12.6</v>
      </c>
      <c r="E5" s="72">
        <v>12.6</v>
      </c>
      <c r="F5" s="73">
        <f t="shared" si="0"/>
        <v>12.6</v>
      </c>
      <c r="G5" s="74">
        <v>9.5</v>
      </c>
      <c r="H5" s="72">
        <v>9.5</v>
      </c>
      <c r="I5" s="73">
        <f t="shared" si="1"/>
        <v>9.5</v>
      </c>
      <c r="J5" s="74">
        <v>11</v>
      </c>
      <c r="K5" s="72">
        <v>11.3</v>
      </c>
      <c r="L5" s="73">
        <f t="shared" si="2"/>
        <v>11.15</v>
      </c>
      <c r="M5" s="74">
        <v>11.82</v>
      </c>
      <c r="N5" s="75">
        <v>9</v>
      </c>
      <c r="O5" s="76">
        <f t="shared" si="3"/>
        <v>42.25</v>
      </c>
      <c r="P5" s="77" t="s">
        <v>8</v>
      </c>
    </row>
    <row r="6" spans="1:16" ht="15.75">
      <c r="A6" s="41" t="s">
        <v>9</v>
      </c>
      <c r="B6" s="70" t="s">
        <v>107</v>
      </c>
      <c r="C6" s="50" t="s">
        <v>65</v>
      </c>
      <c r="D6" s="71">
        <v>12.1</v>
      </c>
      <c r="E6" s="72">
        <v>12.2</v>
      </c>
      <c r="F6" s="73">
        <f t="shared" si="0"/>
        <v>12.149999999999999</v>
      </c>
      <c r="G6" s="74">
        <v>9.3</v>
      </c>
      <c r="H6" s="72">
        <v>9.3</v>
      </c>
      <c r="I6" s="73">
        <f t="shared" si="1"/>
        <v>9.3</v>
      </c>
      <c r="J6" s="74">
        <v>11.2</v>
      </c>
      <c r="K6" s="72">
        <v>11.3</v>
      </c>
      <c r="L6" s="73">
        <f t="shared" si="2"/>
        <v>11.25</v>
      </c>
      <c r="M6" s="74">
        <v>12</v>
      </c>
      <c r="N6" s="75">
        <v>8.6</v>
      </c>
      <c r="O6" s="76">
        <f t="shared" si="3"/>
        <v>41.300000000000004</v>
      </c>
      <c r="P6" s="77" t="s">
        <v>9</v>
      </c>
    </row>
    <row r="7" spans="1:16" ht="15.75">
      <c r="A7" s="41" t="s">
        <v>11</v>
      </c>
      <c r="B7" s="70" t="s">
        <v>108</v>
      </c>
      <c r="C7" s="50" t="s">
        <v>85</v>
      </c>
      <c r="D7" s="71">
        <v>11</v>
      </c>
      <c r="E7" s="72">
        <v>11</v>
      </c>
      <c r="F7" s="73">
        <f t="shared" si="0"/>
        <v>11</v>
      </c>
      <c r="G7" s="74">
        <v>9.1</v>
      </c>
      <c r="H7" s="72">
        <v>9.1</v>
      </c>
      <c r="I7" s="73">
        <f t="shared" si="1"/>
        <v>9.1</v>
      </c>
      <c r="J7" s="74">
        <v>11.4</v>
      </c>
      <c r="K7" s="72">
        <v>11.4</v>
      </c>
      <c r="L7" s="73">
        <f t="shared" si="2"/>
        <v>11.4</v>
      </c>
      <c r="M7" s="74">
        <v>13.88</v>
      </c>
      <c r="N7" s="75">
        <v>6.8</v>
      </c>
      <c r="O7" s="76">
        <f t="shared" si="3"/>
        <v>38.3</v>
      </c>
      <c r="P7" s="77" t="s">
        <v>11</v>
      </c>
    </row>
    <row r="8" spans="1:16" ht="15.75">
      <c r="A8" s="41" t="s">
        <v>12</v>
      </c>
      <c r="B8" s="70" t="s">
        <v>109</v>
      </c>
      <c r="C8" s="50" t="s">
        <v>67</v>
      </c>
      <c r="D8" s="71">
        <v>10.8</v>
      </c>
      <c r="E8" s="72">
        <v>10.9</v>
      </c>
      <c r="F8" s="73">
        <f t="shared" si="0"/>
        <v>10.850000000000001</v>
      </c>
      <c r="G8" s="74">
        <v>8.6</v>
      </c>
      <c r="H8" s="72">
        <v>8.6</v>
      </c>
      <c r="I8" s="73">
        <f t="shared" si="1"/>
        <v>8.6</v>
      </c>
      <c r="J8" s="74">
        <v>10.5</v>
      </c>
      <c r="K8" s="72">
        <v>10.5</v>
      </c>
      <c r="L8" s="73">
        <f t="shared" si="2"/>
        <v>10.5</v>
      </c>
      <c r="M8" s="74">
        <v>12.8</v>
      </c>
      <c r="N8" s="75">
        <v>7.8</v>
      </c>
      <c r="O8" s="76">
        <f t="shared" si="3"/>
        <v>37.75</v>
      </c>
      <c r="P8" s="77">
        <v>6</v>
      </c>
    </row>
    <row r="9" spans="1:16" ht="15.75">
      <c r="A9" s="41" t="s">
        <v>13</v>
      </c>
      <c r="B9" s="70"/>
      <c r="C9" s="41"/>
      <c r="D9" s="71"/>
      <c r="E9" s="72"/>
      <c r="F9" s="73">
        <f t="shared" si="0"/>
        <v>0</v>
      </c>
      <c r="G9" s="74"/>
      <c r="H9" s="72"/>
      <c r="I9" s="73">
        <f t="shared" si="1"/>
        <v>0</v>
      </c>
      <c r="J9" s="74"/>
      <c r="K9" s="72"/>
      <c r="L9" s="73">
        <f t="shared" si="2"/>
        <v>0</v>
      </c>
      <c r="M9" s="74"/>
      <c r="N9" s="75"/>
      <c r="O9" s="76">
        <f t="shared" si="3"/>
        <v>0</v>
      </c>
      <c r="P9" s="77"/>
    </row>
    <row r="10" spans="1:16" ht="15.75">
      <c r="A10" s="41" t="s">
        <v>14</v>
      </c>
      <c r="B10" s="70"/>
      <c r="C10" s="41"/>
      <c r="D10" s="71"/>
      <c r="E10" s="72"/>
      <c r="F10" s="73">
        <f t="shared" si="0"/>
        <v>0</v>
      </c>
      <c r="G10" s="74"/>
      <c r="H10" s="72"/>
      <c r="I10" s="73">
        <f t="shared" si="1"/>
        <v>0</v>
      </c>
      <c r="J10" s="74"/>
      <c r="K10" s="72"/>
      <c r="L10" s="73">
        <f t="shared" si="2"/>
        <v>0</v>
      </c>
      <c r="M10" s="74"/>
      <c r="N10" s="75"/>
      <c r="O10" s="76">
        <f t="shared" si="3"/>
        <v>0</v>
      </c>
      <c r="P10" s="77"/>
    </row>
    <row r="11" spans="1:16" ht="15.75">
      <c r="A11" s="41" t="s">
        <v>15</v>
      </c>
      <c r="B11" s="70"/>
      <c r="C11" s="41"/>
      <c r="D11" s="71"/>
      <c r="E11" s="72"/>
      <c r="F11" s="73">
        <f t="shared" si="0"/>
        <v>0</v>
      </c>
      <c r="G11" s="74"/>
      <c r="H11" s="72"/>
      <c r="I11" s="73">
        <f t="shared" si="1"/>
        <v>0</v>
      </c>
      <c r="J11" s="74"/>
      <c r="K11" s="72"/>
      <c r="L11" s="73">
        <f t="shared" si="2"/>
        <v>0</v>
      </c>
      <c r="M11" s="74"/>
      <c r="N11" s="75"/>
      <c r="O11" s="76">
        <f t="shared" si="3"/>
        <v>0</v>
      </c>
      <c r="P11" s="77"/>
    </row>
    <row r="12" spans="1:16" ht="15.75">
      <c r="A12" s="41" t="s">
        <v>16</v>
      </c>
      <c r="B12" s="70"/>
      <c r="C12" s="41"/>
      <c r="D12" s="71"/>
      <c r="E12" s="72"/>
      <c r="F12" s="73">
        <f t="shared" si="0"/>
        <v>0</v>
      </c>
      <c r="G12" s="74"/>
      <c r="H12" s="72"/>
      <c r="I12" s="73">
        <f t="shared" si="1"/>
        <v>0</v>
      </c>
      <c r="J12" s="74"/>
      <c r="K12" s="72"/>
      <c r="L12" s="73">
        <f t="shared" si="2"/>
        <v>0</v>
      </c>
      <c r="M12" s="74"/>
      <c r="N12" s="75"/>
      <c r="O12" s="76">
        <f t="shared" si="3"/>
        <v>0</v>
      </c>
      <c r="P12" s="77"/>
    </row>
    <row r="13" spans="1:16" ht="15.75">
      <c r="A13" s="41" t="s">
        <v>17</v>
      </c>
      <c r="B13" s="70"/>
      <c r="C13" s="41"/>
      <c r="D13" s="71"/>
      <c r="E13" s="72"/>
      <c r="F13" s="73">
        <f t="shared" si="0"/>
        <v>0</v>
      </c>
      <c r="G13" s="74"/>
      <c r="H13" s="72"/>
      <c r="I13" s="73">
        <f t="shared" si="1"/>
        <v>0</v>
      </c>
      <c r="J13" s="74"/>
      <c r="K13" s="72"/>
      <c r="L13" s="73">
        <f t="shared" si="2"/>
        <v>0</v>
      </c>
      <c r="M13" s="74"/>
      <c r="N13" s="75"/>
      <c r="O13" s="76">
        <f t="shared" si="3"/>
        <v>0</v>
      </c>
      <c r="P13" s="77"/>
    </row>
    <row r="14" spans="1:16" ht="15.75">
      <c r="A14" s="41" t="s">
        <v>18</v>
      </c>
      <c r="B14" s="70"/>
      <c r="C14" s="41"/>
      <c r="D14" s="71"/>
      <c r="E14" s="72"/>
      <c r="F14" s="73">
        <f t="shared" si="0"/>
        <v>0</v>
      </c>
      <c r="G14" s="74"/>
      <c r="H14" s="72"/>
      <c r="I14" s="73">
        <f t="shared" si="1"/>
        <v>0</v>
      </c>
      <c r="J14" s="74"/>
      <c r="K14" s="72"/>
      <c r="L14" s="73">
        <f t="shared" si="2"/>
        <v>0</v>
      </c>
      <c r="M14" s="74"/>
      <c r="N14" s="75"/>
      <c r="O14" s="76">
        <f t="shared" si="3"/>
        <v>0</v>
      </c>
      <c r="P14" s="77"/>
    </row>
    <row r="15" spans="1:16" ht="15.75">
      <c r="A15" s="41" t="s">
        <v>10</v>
      </c>
      <c r="B15" s="70"/>
      <c r="C15" s="41"/>
      <c r="D15" s="71"/>
      <c r="E15" s="72"/>
      <c r="F15" s="73">
        <f t="shared" si="0"/>
        <v>0</v>
      </c>
      <c r="G15" s="74"/>
      <c r="H15" s="72"/>
      <c r="I15" s="73">
        <f t="shared" si="1"/>
        <v>0</v>
      </c>
      <c r="J15" s="74"/>
      <c r="K15" s="72"/>
      <c r="L15" s="73">
        <f t="shared" si="2"/>
        <v>0</v>
      </c>
      <c r="M15" s="74"/>
      <c r="N15" s="75"/>
      <c r="O15" s="76">
        <f t="shared" si="3"/>
        <v>0</v>
      </c>
      <c r="P15" s="77"/>
    </row>
    <row r="16" spans="1:16" ht="15.75">
      <c r="A16" s="41" t="s">
        <v>19</v>
      </c>
      <c r="B16" s="70"/>
      <c r="C16" s="41"/>
      <c r="D16" s="71"/>
      <c r="E16" s="72"/>
      <c r="F16" s="73">
        <f t="shared" si="0"/>
        <v>0</v>
      </c>
      <c r="G16" s="74"/>
      <c r="H16" s="72"/>
      <c r="I16" s="73">
        <f t="shared" si="1"/>
        <v>0</v>
      </c>
      <c r="J16" s="74"/>
      <c r="K16" s="72"/>
      <c r="L16" s="73">
        <f t="shared" si="2"/>
        <v>0</v>
      </c>
      <c r="M16" s="74"/>
      <c r="N16" s="75"/>
      <c r="O16" s="76">
        <f t="shared" si="3"/>
        <v>0</v>
      </c>
      <c r="P16" s="77"/>
    </row>
    <row r="17" spans="1:16" ht="15.75">
      <c r="A17" s="41" t="s">
        <v>20</v>
      </c>
      <c r="B17" s="70"/>
      <c r="C17" s="41"/>
      <c r="D17" s="71"/>
      <c r="E17" s="72"/>
      <c r="F17" s="73">
        <f t="shared" si="0"/>
        <v>0</v>
      </c>
      <c r="G17" s="74"/>
      <c r="H17" s="72"/>
      <c r="I17" s="73">
        <f t="shared" si="1"/>
        <v>0</v>
      </c>
      <c r="J17" s="74"/>
      <c r="K17" s="72"/>
      <c r="L17" s="73">
        <f t="shared" si="2"/>
        <v>0</v>
      </c>
      <c r="M17" s="74"/>
      <c r="N17" s="75"/>
      <c r="O17" s="76">
        <f t="shared" si="3"/>
        <v>0</v>
      </c>
      <c r="P17" s="77"/>
    </row>
    <row r="18" spans="1:16" ht="15.75">
      <c r="A18" s="41" t="s">
        <v>21</v>
      </c>
      <c r="B18" s="70"/>
      <c r="C18" s="41"/>
      <c r="D18" s="71"/>
      <c r="E18" s="72"/>
      <c r="F18" s="73">
        <f t="shared" si="0"/>
        <v>0</v>
      </c>
      <c r="G18" s="74"/>
      <c r="H18" s="72"/>
      <c r="I18" s="73">
        <f t="shared" si="1"/>
        <v>0</v>
      </c>
      <c r="J18" s="74"/>
      <c r="K18" s="72"/>
      <c r="L18" s="73">
        <f t="shared" si="2"/>
        <v>0</v>
      </c>
      <c r="M18" s="74"/>
      <c r="N18" s="75"/>
      <c r="O18" s="76">
        <f t="shared" si="3"/>
        <v>0</v>
      </c>
      <c r="P18" s="77"/>
    </row>
    <row r="19" spans="1:16" ht="15.75">
      <c r="A19" s="41" t="s">
        <v>22</v>
      </c>
      <c r="B19" s="70"/>
      <c r="C19" s="41"/>
      <c r="D19" s="71"/>
      <c r="E19" s="72"/>
      <c r="F19" s="73">
        <f t="shared" si="0"/>
        <v>0</v>
      </c>
      <c r="G19" s="74"/>
      <c r="H19" s="72"/>
      <c r="I19" s="73">
        <f t="shared" si="1"/>
        <v>0</v>
      </c>
      <c r="J19" s="74"/>
      <c r="K19" s="72"/>
      <c r="L19" s="73">
        <f t="shared" si="2"/>
        <v>0</v>
      </c>
      <c r="M19" s="74"/>
      <c r="N19" s="75"/>
      <c r="O19" s="76">
        <f t="shared" si="3"/>
        <v>0</v>
      </c>
      <c r="P19" s="77"/>
    </row>
    <row r="20" spans="1:16" ht="15.75">
      <c r="A20" s="41" t="s">
        <v>23</v>
      </c>
      <c r="B20" s="70"/>
      <c r="C20" s="41"/>
      <c r="D20" s="71"/>
      <c r="E20" s="72"/>
      <c r="F20" s="73">
        <f t="shared" si="0"/>
        <v>0</v>
      </c>
      <c r="G20" s="74"/>
      <c r="H20" s="72"/>
      <c r="I20" s="73">
        <f t="shared" si="1"/>
        <v>0</v>
      </c>
      <c r="J20" s="74"/>
      <c r="K20" s="72"/>
      <c r="L20" s="73">
        <f t="shared" si="2"/>
        <v>0</v>
      </c>
      <c r="M20" s="74"/>
      <c r="N20" s="75"/>
      <c r="O20" s="76">
        <f t="shared" si="3"/>
        <v>0</v>
      </c>
      <c r="P20" s="77"/>
    </row>
    <row r="21" spans="1:16" ht="15.75">
      <c r="A21" s="41" t="s">
        <v>24</v>
      </c>
      <c r="B21" s="70"/>
      <c r="C21" s="41"/>
      <c r="D21" s="71"/>
      <c r="E21" s="72"/>
      <c r="F21" s="73">
        <f t="shared" si="0"/>
        <v>0</v>
      </c>
      <c r="G21" s="74"/>
      <c r="H21" s="72"/>
      <c r="I21" s="73">
        <f t="shared" si="1"/>
        <v>0</v>
      </c>
      <c r="J21" s="74"/>
      <c r="K21" s="72"/>
      <c r="L21" s="73">
        <f t="shared" si="2"/>
        <v>0</v>
      </c>
      <c r="M21" s="74"/>
      <c r="N21" s="75"/>
      <c r="O21" s="76">
        <f t="shared" si="3"/>
        <v>0</v>
      </c>
      <c r="P21" s="77"/>
    </row>
    <row r="22" spans="1:16" ht="15.75">
      <c r="A22" s="41" t="s">
        <v>25</v>
      </c>
      <c r="B22" s="70"/>
      <c r="C22" s="41"/>
      <c r="D22" s="71"/>
      <c r="E22" s="72"/>
      <c r="F22" s="73">
        <f t="shared" si="0"/>
        <v>0</v>
      </c>
      <c r="G22" s="74"/>
      <c r="H22" s="72"/>
      <c r="I22" s="73">
        <f t="shared" si="1"/>
        <v>0</v>
      </c>
      <c r="J22" s="74"/>
      <c r="K22" s="72"/>
      <c r="L22" s="73">
        <f t="shared" si="2"/>
        <v>0</v>
      </c>
      <c r="M22" s="74"/>
      <c r="N22" s="75"/>
      <c r="O22" s="76">
        <f t="shared" si="3"/>
        <v>0</v>
      </c>
      <c r="P22" s="77"/>
    </row>
    <row r="23" spans="1:16" ht="15.75">
      <c r="A23" s="41" t="s">
        <v>26</v>
      </c>
      <c r="B23" s="70"/>
      <c r="C23" s="41"/>
      <c r="D23" s="71"/>
      <c r="E23" s="72"/>
      <c r="F23" s="73">
        <f t="shared" si="0"/>
        <v>0</v>
      </c>
      <c r="G23" s="74"/>
      <c r="H23" s="72"/>
      <c r="I23" s="73">
        <f t="shared" si="1"/>
        <v>0</v>
      </c>
      <c r="J23" s="74"/>
      <c r="K23" s="72"/>
      <c r="L23" s="73">
        <f t="shared" si="2"/>
        <v>0</v>
      </c>
      <c r="M23" s="74"/>
      <c r="N23" s="75"/>
      <c r="O23" s="76">
        <f t="shared" si="3"/>
        <v>0</v>
      </c>
      <c r="P23" s="77"/>
    </row>
    <row r="24" spans="1:16" ht="15.75">
      <c r="A24" s="41" t="s">
        <v>27</v>
      </c>
      <c r="B24" s="70"/>
      <c r="C24" s="41"/>
      <c r="D24" s="71"/>
      <c r="E24" s="72"/>
      <c r="F24" s="73">
        <f t="shared" si="0"/>
        <v>0</v>
      </c>
      <c r="G24" s="74"/>
      <c r="H24" s="72"/>
      <c r="I24" s="73">
        <f t="shared" si="1"/>
        <v>0</v>
      </c>
      <c r="J24" s="74"/>
      <c r="K24" s="72"/>
      <c r="L24" s="73">
        <f t="shared" si="2"/>
        <v>0</v>
      </c>
      <c r="M24" s="74"/>
      <c r="N24" s="75"/>
      <c r="O24" s="76">
        <f t="shared" si="3"/>
        <v>0</v>
      </c>
      <c r="P24" s="77"/>
    </row>
    <row r="25" spans="1:16" ht="15.75">
      <c r="A25" s="41" t="s">
        <v>28</v>
      </c>
      <c r="B25" s="70"/>
      <c r="C25" s="41"/>
      <c r="D25" s="71"/>
      <c r="E25" s="72"/>
      <c r="F25" s="73">
        <f t="shared" si="0"/>
        <v>0</v>
      </c>
      <c r="G25" s="74"/>
      <c r="H25" s="72"/>
      <c r="I25" s="73">
        <f t="shared" si="1"/>
        <v>0</v>
      </c>
      <c r="J25" s="74"/>
      <c r="K25" s="72"/>
      <c r="L25" s="73">
        <f t="shared" si="2"/>
        <v>0</v>
      </c>
      <c r="M25" s="74"/>
      <c r="N25" s="75"/>
      <c r="O25" s="76">
        <f t="shared" si="3"/>
        <v>0</v>
      </c>
      <c r="P25" s="77"/>
    </row>
    <row r="26" spans="1:16" ht="15.75">
      <c r="A26" s="41" t="s">
        <v>29</v>
      </c>
      <c r="B26" s="70"/>
      <c r="C26" s="41"/>
      <c r="D26" s="71"/>
      <c r="E26" s="72"/>
      <c r="F26" s="73">
        <f t="shared" si="0"/>
        <v>0</v>
      </c>
      <c r="G26" s="74"/>
      <c r="H26" s="72"/>
      <c r="I26" s="73">
        <f t="shared" si="1"/>
        <v>0</v>
      </c>
      <c r="J26" s="74"/>
      <c r="K26" s="72"/>
      <c r="L26" s="73">
        <f t="shared" si="2"/>
        <v>0</v>
      </c>
      <c r="M26" s="74"/>
      <c r="N26" s="75"/>
      <c r="O26" s="76">
        <f t="shared" si="3"/>
        <v>0</v>
      </c>
      <c r="P26" s="77"/>
    </row>
    <row r="27" spans="1:16" ht="15.75">
      <c r="A27" s="41" t="s">
        <v>30</v>
      </c>
      <c r="B27" s="70"/>
      <c r="C27" s="41"/>
      <c r="D27" s="71"/>
      <c r="E27" s="72"/>
      <c r="F27" s="73">
        <f t="shared" si="0"/>
        <v>0</v>
      </c>
      <c r="G27" s="74"/>
      <c r="H27" s="72"/>
      <c r="I27" s="73">
        <f t="shared" si="1"/>
        <v>0</v>
      </c>
      <c r="J27" s="74"/>
      <c r="K27" s="72"/>
      <c r="L27" s="73">
        <f t="shared" si="2"/>
        <v>0</v>
      </c>
      <c r="M27" s="74"/>
      <c r="N27" s="75"/>
      <c r="O27" s="76">
        <f t="shared" si="3"/>
        <v>0</v>
      </c>
      <c r="P27" s="77"/>
    </row>
    <row r="28" spans="1:16" ht="15.75">
      <c r="A28" s="41" t="s">
        <v>31</v>
      </c>
      <c r="B28" s="70"/>
      <c r="C28" s="41"/>
      <c r="D28" s="71"/>
      <c r="E28" s="72"/>
      <c r="F28" s="73">
        <f t="shared" si="0"/>
        <v>0</v>
      </c>
      <c r="G28" s="74"/>
      <c r="H28" s="72"/>
      <c r="I28" s="73">
        <f t="shared" si="1"/>
        <v>0</v>
      </c>
      <c r="J28" s="74"/>
      <c r="K28" s="72"/>
      <c r="L28" s="73">
        <f t="shared" si="2"/>
        <v>0</v>
      </c>
      <c r="M28" s="74"/>
      <c r="N28" s="75"/>
      <c r="O28" s="76">
        <f t="shared" si="3"/>
        <v>0</v>
      </c>
      <c r="P28" s="77"/>
    </row>
    <row r="29" spans="1:16" ht="15.75">
      <c r="A29" s="41" t="s">
        <v>32</v>
      </c>
      <c r="B29" s="70"/>
      <c r="C29" s="41"/>
      <c r="D29" s="71"/>
      <c r="E29" s="72"/>
      <c r="F29" s="73">
        <f t="shared" si="0"/>
        <v>0</v>
      </c>
      <c r="G29" s="74"/>
      <c r="H29" s="72"/>
      <c r="I29" s="73">
        <f t="shared" si="1"/>
        <v>0</v>
      </c>
      <c r="J29" s="74"/>
      <c r="K29" s="72"/>
      <c r="L29" s="73">
        <f t="shared" si="2"/>
        <v>0</v>
      </c>
      <c r="M29" s="74"/>
      <c r="N29" s="75"/>
      <c r="O29" s="76">
        <f t="shared" si="3"/>
        <v>0</v>
      </c>
      <c r="P29" s="77"/>
    </row>
    <row r="30" spans="1:16" ht="15.75">
      <c r="A30" s="41" t="s">
        <v>33</v>
      </c>
      <c r="B30" s="70"/>
      <c r="C30" s="41"/>
      <c r="D30" s="71"/>
      <c r="E30" s="72"/>
      <c r="F30" s="73">
        <f t="shared" si="0"/>
        <v>0</v>
      </c>
      <c r="G30" s="74"/>
      <c r="H30" s="72"/>
      <c r="I30" s="73">
        <f t="shared" si="1"/>
        <v>0</v>
      </c>
      <c r="J30" s="74"/>
      <c r="K30" s="72"/>
      <c r="L30" s="73">
        <f t="shared" si="2"/>
        <v>0</v>
      </c>
      <c r="M30" s="74"/>
      <c r="N30" s="75"/>
      <c r="O30" s="76">
        <f t="shared" si="3"/>
        <v>0</v>
      </c>
      <c r="P30" s="77"/>
    </row>
    <row r="31" spans="1:16" ht="15.75">
      <c r="A31" s="41" t="s">
        <v>34</v>
      </c>
      <c r="B31" s="70"/>
      <c r="C31" s="41"/>
      <c r="D31" s="71"/>
      <c r="E31" s="72"/>
      <c r="F31" s="73">
        <f t="shared" si="0"/>
        <v>0</v>
      </c>
      <c r="G31" s="74"/>
      <c r="H31" s="72"/>
      <c r="I31" s="73">
        <f t="shared" si="1"/>
        <v>0</v>
      </c>
      <c r="J31" s="74"/>
      <c r="K31" s="72"/>
      <c r="L31" s="73">
        <f t="shared" si="2"/>
        <v>0</v>
      </c>
      <c r="M31" s="74"/>
      <c r="N31" s="75"/>
      <c r="O31" s="76">
        <f t="shared" si="3"/>
        <v>0</v>
      </c>
      <c r="P31" s="77"/>
    </row>
    <row r="32" spans="1:16" ht="15.75">
      <c r="A32" s="41" t="s">
        <v>35</v>
      </c>
      <c r="B32" s="70"/>
      <c r="C32" s="41"/>
      <c r="D32" s="71"/>
      <c r="E32" s="72"/>
      <c r="F32" s="73">
        <f t="shared" si="0"/>
        <v>0</v>
      </c>
      <c r="G32" s="74"/>
      <c r="H32" s="72"/>
      <c r="I32" s="73">
        <f t="shared" si="1"/>
        <v>0</v>
      </c>
      <c r="J32" s="74"/>
      <c r="K32" s="72"/>
      <c r="L32" s="73">
        <f t="shared" si="2"/>
        <v>0</v>
      </c>
      <c r="M32" s="74"/>
      <c r="N32" s="75"/>
      <c r="O32" s="76">
        <f t="shared" si="3"/>
        <v>0</v>
      </c>
      <c r="P32" s="77"/>
    </row>
    <row r="33" spans="1:16" ht="15.75">
      <c r="A33" s="41" t="s">
        <v>36</v>
      </c>
      <c r="B33" s="70"/>
      <c r="C33" s="41"/>
      <c r="D33" s="71"/>
      <c r="E33" s="72"/>
      <c r="F33" s="73">
        <f t="shared" si="0"/>
        <v>0</v>
      </c>
      <c r="G33" s="74"/>
      <c r="H33" s="72"/>
      <c r="I33" s="73">
        <f t="shared" si="1"/>
        <v>0</v>
      </c>
      <c r="J33" s="74"/>
      <c r="K33" s="72"/>
      <c r="L33" s="73">
        <f t="shared" si="2"/>
        <v>0</v>
      </c>
      <c r="M33" s="74"/>
      <c r="N33" s="75"/>
      <c r="O33" s="76">
        <f t="shared" si="3"/>
        <v>0</v>
      </c>
      <c r="P33" s="77"/>
    </row>
    <row r="34" spans="1:16" ht="15.75">
      <c r="A34" s="41" t="s">
        <v>37</v>
      </c>
      <c r="B34" s="70"/>
      <c r="C34" s="41"/>
      <c r="D34" s="71"/>
      <c r="E34" s="72"/>
      <c r="F34" s="73">
        <f t="shared" si="0"/>
        <v>0</v>
      </c>
      <c r="G34" s="74"/>
      <c r="H34" s="72"/>
      <c r="I34" s="73">
        <f t="shared" si="1"/>
        <v>0</v>
      </c>
      <c r="J34" s="74"/>
      <c r="K34" s="72"/>
      <c r="L34" s="73">
        <f t="shared" si="2"/>
        <v>0</v>
      </c>
      <c r="M34" s="74"/>
      <c r="N34" s="75"/>
      <c r="O34" s="76">
        <f t="shared" si="3"/>
        <v>0</v>
      </c>
      <c r="P34" s="77"/>
    </row>
    <row r="35" spans="1:16" ht="15.75">
      <c r="A35" s="41" t="s">
        <v>38</v>
      </c>
      <c r="B35" s="70"/>
      <c r="C35" s="41"/>
      <c r="D35" s="71"/>
      <c r="E35" s="72"/>
      <c r="F35" s="73">
        <f aca="true" t="shared" si="4" ref="F35:F66">(D35+E35)/2</f>
        <v>0</v>
      </c>
      <c r="G35" s="74"/>
      <c r="H35" s="72"/>
      <c r="I35" s="73">
        <f aca="true" t="shared" si="5" ref="I35:I66">(G35+H35)/2</f>
        <v>0</v>
      </c>
      <c r="J35" s="74"/>
      <c r="K35" s="72"/>
      <c r="L35" s="73">
        <f aca="true" t="shared" si="6" ref="L35:L66">(J35+K35)/2</f>
        <v>0</v>
      </c>
      <c r="M35" s="74"/>
      <c r="N35" s="75"/>
      <c r="O35" s="76">
        <f aca="true" t="shared" si="7" ref="O35:O66">F35+I35+L35+N35</f>
        <v>0</v>
      </c>
      <c r="P35" s="77"/>
    </row>
    <row r="36" spans="1:16" ht="15.75">
      <c r="A36" s="41" t="s">
        <v>39</v>
      </c>
      <c r="B36" s="70"/>
      <c r="C36" s="41"/>
      <c r="D36" s="71"/>
      <c r="E36" s="72"/>
      <c r="F36" s="73">
        <f t="shared" si="4"/>
        <v>0</v>
      </c>
      <c r="G36" s="74"/>
      <c r="H36" s="72"/>
      <c r="I36" s="73">
        <f t="shared" si="5"/>
        <v>0</v>
      </c>
      <c r="J36" s="74"/>
      <c r="K36" s="72"/>
      <c r="L36" s="73">
        <f t="shared" si="6"/>
        <v>0</v>
      </c>
      <c r="M36" s="74"/>
      <c r="N36" s="75"/>
      <c r="O36" s="76">
        <f t="shared" si="7"/>
        <v>0</v>
      </c>
      <c r="P36" s="77"/>
    </row>
    <row r="37" spans="1:16" ht="15.75">
      <c r="A37" s="41" t="s">
        <v>40</v>
      </c>
      <c r="B37" s="70"/>
      <c r="C37" s="41"/>
      <c r="D37" s="71"/>
      <c r="E37" s="72"/>
      <c r="F37" s="73">
        <f t="shared" si="4"/>
        <v>0</v>
      </c>
      <c r="G37" s="74"/>
      <c r="H37" s="72"/>
      <c r="I37" s="73">
        <f t="shared" si="5"/>
        <v>0</v>
      </c>
      <c r="J37" s="74"/>
      <c r="K37" s="72"/>
      <c r="L37" s="73">
        <f t="shared" si="6"/>
        <v>0</v>
      </c>
      <c r="M37" s="74"/>
      <c r="N37" s="75"/>
      <c r="O37" s="76">
        <f t="shared" si="7"/>
        <v>0</v>
      </c>
      <c r="P37" s="77"/>
    </row>
    <row r="38" spans="1:16" ht="15.75">
      <c r="A38" s="41" t="s">
        <v>41</v>
      </c>
      <c r="B38" s="70"/>
      <c r="C38" s="41"/>
      <c r="D38" s="71"/>
      <c r="E38" s="72"/>
      <c r="F38" s="73">
        <f t="shared" si="4"/>
        <v>0</v>
      </c>
      <c r="G38" s="74"/>
      <c r="H38" s="72"/>
      <c r="I38" s="73">
        <f t="shared" si="5"/>
        <v>0</v>
      </c>
      <c r="J38" s="74"/>
      <c r="K38" s="72"/>
      <c r="L38" s="73">
        <f t="shared" si="6"/>
        <v>0</v>
      </c>
      <c r="M38" s="74"/>
      <c r="N38" s="75"/>
      <c r="O38" s="76">
        <f t="shared" si="7"/>
        <v>0</v>
      </c>
      <c r="P38" s="77"/>
    </row>
    <row r="39" spans="1:16" ht="15.75">
      <c r="A39" s="41" t="s">
        <v>42</v>
      </c>
      <c r="B39" s="70"/>
      <c r="C39" s="41"/>
      <c r="D39" s="71"/>
      <c r="E39" s="72"/>
      <c r="F39" s="73">
        <f t="shared" si="4"/>
        <v>0</v>
      </c>
      <c r="G39" s="74"/>
      <c r="H39" s="72"/>
      <c r="I39" s="73">
        <f t="shared" si="5"/>
        <v>0</v>
      </c>
      <c r="J39" s="74"/>
      <c r="K39" s="72"/>
      <c r="L39" s="73">
        <f t="shared" si="6"/>
        <v>0</v>
      </c>
      <c r="M39" s="74"/>
      <c r="N39" s="75"/>
      <c r="O39" s="76">
        <f t="shared" si="7"/>
        <v>0</v>
      </c>
      <c r="P39" s="77"/>
    </row>
    <row r="40" spans="1:16" ht="15.75">
      <c r="A40" s="41" t="s">
        <v>43</v>
      </c>
      <c r="B40" s="70"/>
      <c r="C40" s="41"/>
      <c r="D40" s="71"/>
      <c r="E40" s="72"/>
      <c r="F40" s="73">
        <f t="shared" si="4"/>
        <v>0</v>
      </c>
      <c r="G40" s="74"/>
      <c r="H40" s="72"/>
      <c r="I40" s="73">
        <f t="shared" si="5"/>
        <v>0</v>
      </c>
      <c r="J40" s="74"/>
      <c r="K40" s="72"/>
      <c r="L40" s="73">
        <f t="shared" si="6"/>
        <v>0</v>
      </c>
      <c r="M40" s="74"/>
      <c r="N40" s="75"/>
      <c r="O40" s="76">
        <f t="shared" si="7"/>
        <v>0</v>
      </c>
      <c r="P40" s="77"/>
    </row>
    <row r="41" spans="1:16" ht="15.75">
      <c r="A41" s="41" t="s">
        <v>44</v>
      </c>
      <c r="B41" s="70"/>
      <c r="C41" s="41"/>
      <c r="D41" s="71"/>
      <c r="E41" s="72"/>
      <c r="F41" s="73">
        <f t="shared" si="4"/>
        <v>0</v>
      </c>
      <c r="G41" s="74"/>
      <c r="H41" s="72"/>
      <c r="I41" s="73">
        <f t="shared" si="5"/>
        <v>0</v>
      </c>
      <c r="J41" s="74"/>
      <c r="K41" s="72"/>
      <c r="L41" s="73">
        <f t="shared" si="6"/>
        <v>0</v>
      </c>
      <c r="M41" s="74"/>
      <c r="N41" s="75"/>
      <c r="O41" s="76">
        <f t="shared" si="7"/>
        <v>0</v>
      </c>
      <c r="P41" s="77"/>
    </row>
    <row r="42" spans="1:16" ht="15.75">
      <c r="A42" s="41" t="s">
        <v>45</v>
      </c>
      <c r="B42" s="70"/>
      <c r="C42" s="41"/>
      <c r="D42" s="71"/>
      <c r="E42" s="72"/>
      <c r="F42" s="73">
        <f t="shared" si="4"/>
        <v>0</v>
      </c>
      <c r="G42" s="74"/>
      <c r="H42" s="72"/>
      <c r="I42" s="73">
        <f t="shared" si="5"/>
        <v>0</v>
      </c>
      <c r="J42" s="74"/>
      <c r="K42" s="72"/>
      <c r="L42" s="73">
        <f t="shared" si="6"/>
        <v>0</v>
      </c>
      <c r="M42" s="74"/>
      <c r="N42" s="75"/>
      <c r="O42" s="76">
        <f t="shared" si="7"/>
        <v>0</v>
      </c>
      <c r="P42" s="77"/>
    </row>
    <row r="43" spans="1:16" ht="15.75">
      <c r="A43" s="41" t="s">
        <v>46</v>
      </c>
      <c r="B43" s="70"/>
      <c r="C43" s="41"/>
      <c r="D43" s="71"/>
      <c r="E43" s="72"/>
      <c r="F43" s="73">
        <f t="shared" si="4"/>
        <v>0</v>
      </c>
      <c r="G43" s="74"/>
      <c r="H43" s="72"/>
      <c r="I43" s="73">
        <f t="shared" si="5"/>
        <v>0</v>
      </c>
      <c r="J43" s="74"/>
      <c r="K43" s="72"/>
      <c r="L43" s="73">
        <f t="shared" si="6"/>
        <v>0</v>
      </c>
      <c r="M43" s="74"/>
      <c r="N43" s="75"/>
      <c r="O43" s="76">
        <f t="shared" si="7"/>
        <v>0</v>
      </c>
      <c r="P43" s="77"/>
    </row>
    <row r="44" spans="1:16" ht="15.75">
      <c r="A44" s="41" t="s">
        <v>47</v>
      </c>
      <c r="B44" s="70"/>
      <c r="C44" s="41"/>
      <c r="D44" s="71"/>
      <c r="E44" s="72"/>
      <c r="F44" s="73">
        <f t="shared" si="4"/>
        <v>0</v>
      </c>
      <c r="G44" s="74"/>
      <c r="H44" s="72"/>
      <c r="I44" s="73">
        <f t="shared" si="5"/>
        <v>0</v>
      </c>
      <c r="J44" s="74"/>
      <c r="K44" s="72"/>
      <c r="L44" s="73">
        <f t="shared" si="6"/>
        <v>0</v>
      </c>
      <c r="M44" s="74"/>
      <c r="N44" s="75"/>
      <c r="O44" s="76">
        <f t="shared" si="7"/>
        <v>0</v>
      </c>
      <c r="P44" s="77"/>
    </row>
    <row r="45" spans="1:16" ht="15.75">
      <c r="A45" s="41" t="s">
        <v>48</v>
      </c>
      <c r="B45" s="70"/>
      <c r="C45" s="41"/>
      <c r="D45" s="71"/>
      <c r="E45" s="72"/>
      <c r="F45" s="73">
        <f t="shared" si="4"/>
        <v>0</v>
      </c>
      <c r="G45" s="74"/>
      <c r="H45" s="72"/>
      <c r="I45" s="73">
        <f t="shared" si="5"/>
        <v>0</v>
      </c>
      <c r="J45" s="74"/>
      <c r="K45" s="72"/>
      <c r="L45" s="73">
        <f t="shared" si="6"/>
        <v>0</v>
      </c>
      <c r="M45" s="74"/>
      <c r="N45" s="75"/>
      <c r="O45" s="76">
        <f t="shared" si="7"/>
        <v>0</v>
      </c>
      <c r="P45" s="77"/>
    </row>
    <row r="46" spans="1:16" ht="15.75">
      <c r="A46" s="41" t="s">
        <v>49</v>
      </c>
      <c r="B46" s="70"/>
      <c r="C46" s="41"/>
      <c r="D46" s="71"/>
      <c r="E46" s="72"/>
      <c r="F46" s="73">
        <f t="shared" si="4"/>
        <v>0</v>
      </c>
      <c r="G46" s="74"/>
      <c r="H46" s="72"/>
      <c r="I46" s="73">
        <f t="shared" si="5"/>
        <v>0</v>
      </c>
      <c r="J46" s="74"/>
      <c r="K46" s="72"/>
      <c r="L46" s="73">
        <f t="shared" si="6"/>
        <v>0</v>
      </c>
      <c r="M46" s="74"/>
      <c r="N46" s="75"/>
      <c r="O46" s="76">
        <f t="shared" si="7"/>
        <v>0</v>
      </c>
      <c r="P46" s="77"/>
    </row>
    <row r="47" spans="1:16" ht="15.75">
      <c r="A47" s="41" t="s">
        <v>50</v>
      </c>
      <c r="B47" s="70"/>
      <c r="C47" s="41"/>
      <c r="D47" s="71"/>
      <c r="E47" s="72"/>
      <c r="F47" s="73">
        <f t="shared" si="4"/>
        <v>0</v>
      </c>
      <c r="G47" s="74"/>
      <c r="H47" s="72"/>
      <c r="I47" s="73">
        <f t="shared" si="5"/>
        <v>0</v>
      </c>
      <c r="J47" s="74"/>
      <c r="K47" s="72"/>
      <c r="L47" s="73">
        <f t="shared" si="6"/>
        <v>0</v>
      </c>
      <c r="M47" s="74"/>
      <c r="N47" s="75"/>
      <c r="O47" s="76">
        <f t="shared" si="7"/>
        <v>0</v>
      </c>
      <c r="P47" s="77"/>
    </row>
    <row r="48" spans="1:16" ht="15.75">
      <c r="A48" s="41" t="s">
        <v>51</v>
      </c>
      <c r="B48" s="70"/>
      <c r="C48" s="41"/>
      <c r="D48" s="71"/>
      <c r="E48" s="72"/>
      <c r="F48" s="73">
        <f t="shared" si="4"/>
        <v>0</v>
      </c>
      <c r="G48" s="74"/>
      <c r="H48" s="72"/>
      <c r="I48" s="73">
        <f t="shared" si="5"/>
        <v>0</v>
      </c>
      <c r="J48" s="74"/>
      <c r="K48" s="72"/>
      <c r="L48" s="73">
        <f t="shared" si="6"/>
        <v>0</v>
      </c>
      <c r="M48" s="74"/>
      <c r="N48" s="75"/>
      <c r="O48" s="76">
        <f t="shared" si="7"/>
        <v>0</v>
      </c>
      <c r="P48" s="77"/>
    </row>
    <row r="49" spans="1:16" ht="15.75">
      <c r="A49" s="41" t="s">
        <v>52</v>
      </c>
      <c r="B49" s="70"/>
      <c r="C49" s="41"/>
      <c r="D49" s="71"/>
      <c r="E49" s="72"/>
      <c r="F49" s="73">
        <f t="shared" si="4"/>
        <v>0</v>
      </c>
      <c r="G49" s="74"/>
      <c r="H49" s="72"/>
      <c r="I49" s="73">
        <f t="shared" si="5"/>
        <v>0</v>
      </c>
      <c r="J49" s="74"/>
      <c r="K49" s="72"/>
      <c r="L49" s="73">
        <f t="shared" si="6"/>
        <v>0</v>
      </c>
      <c r="M49" s="74"/>
      <c r="N49" s="75"/>
      <c r="O49" s="76">
        <f t="shared" si="7"/>
        <v>0</v>
      </c>
      <c r="P49" s="77"/>
    </row>
    <row r="50" spans="1:16" ht="15.75">
      <c r="A50" s="41" t="s">
        <v>53</v>
      </c>
      <c r="B50" s="70"/>
      <c r="C50" s="41"/>
      <c r="D50" s="71"/>
      <c r="E50" s="72"/>
      <c r="F50" s="73">
        <f t="shared" si="4"/>
        <v>0</v>
      </c>
      <c r="G50" s="74"/>
      <c r="H50" s="72"/>
      <c r="I50" s="73">
        <f t="shared" si="5"/>
        <v>0</v>
      </c>
      <c r="J50" s="74"/>
      <c r="K50" s="72"/>
      <c r="L50" s="73">
        <f t="shared" si="6"/>
        <v>0</v>
      </c>
      <c r="M50" s="74"/>
      <c r="N50" s="75"/>
      <c r="O50" s="76">
        <f t="shared" si="7"/>
        <v>0</v>
      </c>
      <c r="P50" s="77"/>
    </row>
    <row r="51" spans="1:16" ht="15.75">
      <c r="A51" s="41" t="s">
        <v>54</v>
      </c>
      <c r="B51" s="70"/>
      <c r="C51" s="41"/>
      <c r="D51" s="71"/>
      <c r="E51" s="72"/>
      <c r="F51" s="73">
        <f t="shared" si="4"/>
        <v>0</v>
      </c>
      <c r="G51" s="74"/>
      <c r="H51" s="72"/>
      <c r="I51" s="73">
        <f t="shared" si="5"/>
        <v>0</v>
      </c>
      <c r="J51" s="74"/>
      <c r="K51" s="72"/>
      <c r="L51" s="73">
        <f t="shared" si="6"/>
        <v>0</v>
      </c>
      <c r="M51" s="74"/>
      <c r="N51" s="75"/>
      <c r="O51" s="76">
        <f t="shared" si="7"/>
        <v>0</v>
      </c>
      <c r="P51" s="77"/>
    </row>
    <row r="52" spans="1:16" ht="16.5" thickBot="1">
      <c r="A52" s="48" t="s">
        <v>55</v>
      </c>
      <c r="B52" s="78"/>
      <c r="C52" s="48"/>
      <c r="D52" s="79"/>
      <c r="E52" s="80"/>
      <c r="F52" s="81">
        <f t="shared" si="4"/>
        <v>0</v>
      </c>
      <c r="G52" s="82"/>
      <c r="H52" s="80"/>
      <c r="I52" s="81">
        <f t="shared" si="5"/>
        <v>0</v>
      </c>
      <c r="J52" s="82"/>
      <c r="K52" s="80"/>
      <c r="L52" s="81">
        <f t="shared" si="6"/>
        <v>0</v>
      </c>
      <c r="M52" s="82"/>
      <c r="N52" s="83"/>
      <c r="O52" s="84">
        <f t="shared" si="7"/>
        <v>0</v>
      </c>
      <c r="P52" s="85"/>
    </row>
  </sheetData>
  <sheetProtection/>
  <mergeCells count="4">
    <mergeCell ref="D1:F1"/>
    <mergeCell ref="G1:I1"/>
    <mergeCell ref="J1:L1"/>
    <mergeCell ref="M1:N1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T61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1" max="1" width="5.7109375" style="86" customWidth="1"/>
    <col min="2" max="2" width="28.7109375" style="86" customWidth="1"/>
    <col min="3" max="3" width="10.7109375" style="86" customWidth="1"/>
    <col min="4" max="16" width="6.7109375" style="86" customWidth="1"/>
  </cols>
  <sheetData>
    <row r="1" spans="1:19" ht="16.5" thickBot="1">
      <c r="A1" s="51"/>
      <c r="B1" s="100" t="s">
        <v>222</v>
      </c>
      <c r="C1" s="52"/>
      <c r="D1" s="92" t="s">
        <v>0</v>
      </c>
      <c r="E1" s="93"/>
      <c r="F1" s="94"/>
      <c r="G1" s="92" t="s">
        <v>1</v>
      </c>
      <c r="H1" s="93"/>
      <c r="I1" s="94"/>
      <c r="J1" s="92" t="s">
        <v>2</v>
      </c>
      <c r="K1" s="93"/>
      <c r="L1" s="94"/>
      <c r="M1" s="95" t="s">
        <v>61</v>
      </c>
      <c r="N1" s="96"/>
      <c r="O1" s="56"/>
      <c r="P1" s="57"/>
      <c r="Q1" s="1"/>
      <c r="R1" s="1"/>
      <c r="S1" s="1"/>
    </row>
    <row r="2" spans="1:19" ht="16.5" thickBot="1">
      <c r="A2" s="58"/>
      <c r="B2" s="59" t="s">
        <v>5</v>
      </c>
      <c r="C2" s="60" t="s">
        <v>62</v>
      </c>
      <c r="D2" s="53" t="s">
        <v>56</v>
      </c>
      <c r="E2" s="54" t="s">
        <v>57</v>
      </c>
      <c r="F2" s="55" t="s">
        <v>94</v>
      </c>
      <c r="G2" s="53" t="s">
        <v>56</v>
      </c>
      <c r="H2" s="54" t="s">
        <v>57</v>
      </c>
      <c r="I2" s="55" t="s">
        <v>94</v>
      </c>
      <c r="J2" s="53" t="s">
        <v>56</v>
      </c>
      <c r="K2" s="54" t="s">
        <v>57</v>
      </c>
      <c r="L2" s="55" t="s">
        <v>94</v>
      </c>
      <c r="M2" s="53" t="s">
        <v>59</v>
      </c>
      <c r="N2" s="55" t="s">
        <v>60</v>
      </c>
      <c r="O2" s="59" t="s">
        <v>4</v>
      </c>
      <c r="P2" s="61" t="s">
        <v>95</v>
      </c>
      <c r="Q2" s="1"/>
      <c r="R2" s="1"/>
      <c r="S2" s="1"/>
    </row>
    <row r="3" spans="1:19" ht="15.75">
      <c r="A3" s="45" t="s">
        <v>6</v>
      </c>
      <c r="B3" s="62" t="s">
        <v>110</v>
      </c>
      <c r="C3" s="49" t="s">
        <v>64</v>
      </c>
      <c r="D3" s="63">
        <v>13.2</v>
      </c>
      <c r="E3" s="64">
        <v>13.2</v>
      </c>
      <c r="F3" s="65">
        <f aca="true" t="shared" si="0" ref="F3:F49">(D3+E3)/2</f>
        <v>13.2</v>
      </c>
      <c r="G3" s="66">
        <v>9.5</v>
      </c>
      <c r="H3" s="64">
        <v>9.5</v>
      </c>
      <c r="I3" s="65">
        <f aca="true" t="shared" si="1" ref="I3:I49">(G3+H3)/2</f>
        <v>9.5</v>
      </c>
      <c r="J3" s="66">
        <v>11.5</v>
      </c>
      <c r="K3" s="64">
        <v>11.7</v>
      </c>
      <c r="L3" s="65">
        <f aca="true" t="shared" si="2" ref="L3:L49">(J3+K3)/2</f>
        <v>11.6</v>
      </c>
      <c r="M3" s="66">
        <v>3.25</v>
      </c>
      <c r="N3" s="67">
        <v>9.8</v>
      </c>
      <c r="O3" s="68">
        <f aca="true" t="shared" si="3" ref="O3:O49">F3+I3+L3+N3</f>
        <v>44.099999999999994</v>
      </c>
      <c r="P3" s="69" t="s">
        <v>6</v>
      </c>
      <c r="Q3" s="1"/>
      <c r="R3" s="1"/>
      <c r="S3" s="1"/>
    </row>
    <row r="4" spans="1:19" ht="15.75">
      <c r="A4" s="41" t="s">
        <v>7</v>
      </c>
      <c r="B4" s="70" t="s">
        <v>116</v>
      </c>
      <c r="C4" s="50" t="s">
        <v>88</v>
      </c>
      <c r="D4" s="71">
        <v>12.9</v>
      </c>
      <c r="E4" s="72">
        <v>12.8</v>
      </c>
      <c r="F4" s="73">
        <f t="shared" si="0"/>
        <v>12.850000000000001</v>
      </c>
      <c r="G4" s="74">
        <v>9.6</v>
      </c>
      <c r="H4" s="72">
        <v>9.6</v>
      </c>
      <c r="I4" s="73">
        <f t="shared" si="1"/>
        <v>9.6</v>
      </c>
      <c r="J4" s="74">
        <v>11.5</v>
      </c>
      <c r="K4" s="72">
        <v>11.5</v>
      </c>
      <c r="L4" s="73">
        <f t="shared" si="2"/>
        <v>11.5</v>
      </c>
      <c r="M4" s="74">
        <v>3.94</v>
      </c>
      <c r="N4" s="75">
        <v>9.1</v>
      </c>
      <c r="O4" s="76">
        <f t="shared" si="3"/>
        <v>43.050000000000004</v>
      </c>
      <c r="P4" s="77" t="s">
        <v>7</v>
      </c>
      <c r="Q4" s="1"/>
      <c r="R4" s="1"/>
      <c r="S4" s="1"/>
    </row>
    <row r="5" spans="1:19" ht="15.75">
      <c r="A5" s="41" t="s">
        <v>8</v>
      </c>
      <c r="B5" s="70" t="s">
        <v>112</v>
      </c>
      <c r="C5" s="50" t="s">
        <v>65</v>
      </c>
      <c r="D5" s="71">
        <v>13.3</v>
      </c>
      <c r="E5" s="72">
        <v>13.4</v>
      </c>
      <c r="F5" s="73">
        <f t="shared" si="0"/>
        <v>13.350000000000001</v>
      </c>
      <c r="G5" s="74">
        <v>9.6</v>
      </c>
      <c r="H5" s="72">
        <v>9.6</v>
      </c>
      <c r="I5" s="73">
        <f t="shared" si="1"/>
        <v>9.6</v>
      </c>
      <c r="J5" s="74">
        <v>11.2</v>
      </c>
      <c r="K5" s="72">
        <v>11.3</v>
      </c>
      <c r="L5" s="73">
        <f t="shared" si="2"/>
        <v>11.25</v>
      </c>
      <c r="M5" s="74">
        <v>4.84</v>
      </c>
      <c r="N5" s="75">
        <v>8.2</v>
      </c>
      <c r="O5" s="76">
        <f t="shared" si="3"/>
        <v>42.400000000000006</v>
      </c>
      <c r="P5" s="77" t="s">
        <v>8</v>
      </c>
      <c r="Q5" s="1"/>
      <c r="R5" s="1"/>
      <c r="S5" s="1"/>
    </row>
    <row r="6" spans="1:19" ht="15.75">
      <c r="A6" s="41" t="s">
        <v>9</v>
      </c>
      <c r="B6" s="70" t="s">
        <v>115</v>
      </c>
      <c r="C6" s="50" t="s">
        <v>65</v>
      </c>
      <c r="D6" s="71">
        <v>13.1</v>
      </c>
      <c r="E6" s="72">
        <v>13.2</v>
      </c>
      <c r="F6" s="73">
        <f t="shared" si="0"/>
        <v>13.149999999999999</v>
      </c>
      <c r="G6" s="74">
        <v>9.1</v>
      </c>
      <c r="H6" s="72">
        <v>9.1</v>
      </c>
      <c r="I6" s="73">
        <f t="shared" si="1"/>
        <v>9.1</v>
      </c>
      <c r="J6" s="74">
        <v>11.7</v>
      </c>
      <c r="K6" s="72">
        <v>11.7</v>
      </c>
      <c r="L6" s="73">
        <f t="shared" si="2"/>
        <v>11.7</v>
      </c>
      <c r="M6" s="74">
        <v>5.22</v>
      </c>
      <c r="N6" s="75">
        <v>7.8</v>
      </c>
      <c r="O6" s="76">
        <f t="shared" si="3"/>
        <v>41.75</v>
      </c>
      <c r="P6" s="77" t="s">
        <v>9</v>
      </c>
      <c r="Q6" s="1"/>
      <c r="R6" s="1"/>
      <c r="S6" s="1"/>
    </row>
    <row r="7" spans="1:19" ht="15.75">
      <c r="A7" s="41" t="s">
        <v>11</v>
      </c>
      <c r="B7" s="70" t="s">
        <v>113</v>
      </c>
      <c r="C7" s="50" t="s">
        <v>65</v>
      </c>
      <c r="D7" s="71">
        <v>12.5</v>
      </c>
      <c r="E7" s="72">
        <v>12.6</v>
      </c>
      <c r="F7" s="73">
        <f t="shared" si="0"/>
        <v>12.55</v>
      </c>
      <c r="G7" s="74">
        <v>9.2</v>
      </c>
      <c r="H7" s="72">
        <v>9.2</v>
      </c>
      <c r="I7" s="73">
        <f t="shared" si="1"/>
        <v>9.2</v>
      </c>
      <c r="J7" s="74">
        <v>11.4</v>
      </c>
      <c r="K7" s="72">
        <v>11.4</v>
      </c>
      <c r="L7" s="73">
        <f t="shared" si="2"/>
        <v>11.4</v>
      </c>
      <c r="M7" s="74">
        <v>5.97</v>
      </c>
      <c r="N7" s="75">
        <v>7.2</v>
      </c>
      <c r="O7" s="76">
        <f t="shared" si="3"/>
        <v>40.35</v>
      </c>
      <c r="P7" s="77" t="s">
        <v>11</v>
      </c>
      <c r="Q7" s="1"/>
      <c r="R7" s="1"/>
      <c r="S7" s="1"/>
    </row>
    <row r="8" spans="1:19" ht="15.75">
      <c r="A8" s="41" t="s">
        <v>12</v>
      </c>
      <c r="B8" s="70" t="s">
        <v>114</v>
      </c>
      <c r="C8" s="50" t="s">
        <v>65</v>
      </c>
      <c r="D8" s="71">
        <v>13.1</v>
      </c>
      <c r="E8" s="72">
        <v>13.1</v>
      </c>
      <c r="F8" s="73">
        <f t="shared" si="0"/>
        <v>13.1</v>
      </c>
      <c r="G8" s="74">
        <v>8.8</v>
      </c>
      <c r="H8" s="72">
        <v>8.8</v>
      </c>
      <c r="I8" s="73">
        <f t="shared" si="1"/>
        <v>8.8</v>
      </c>
      <c r="J8" s="74">
        <v>11.6</v>
      </c>
      <c r="K8" s="72">
        <v>11.8</v>
      </c>
      <c r="L8" s="73">
        <f t="shared" si="2"/>
        <v>11.7</v>
      </c>
      <c r="M8" s="74">
        <v>9.19</v>
      </c>
      <c r="N8" s="75">
        <v>3.8</v>
      </c>
      <c r="O8" s="76">
        <f t="shared" si="3"/>
        <v>37.39999999999999</v>
      </c>
      <c r="P8" s="77" t="s">
        <v>12</v>
      </c>
      <c r="Q8" s="1"/>
      <c r="R8" s="1"/>
      <c r="S8" s="1"/>
    </row>
    <row r="9" spans="1:19" ht="15.75">
      <c r="A9" s="41" t="s">
        <v>13</v>
      </c>
      <c r="B9" s="70" t="s">
        <v>111</v>
      </c>
      <c r="C9" s="50" t="s">
        <v>65</v>
      </c>
      <c r="D9" s="71">
        <v>12.2</v>
      </c>
      <c r="E9" s="72">
        <v>12.3</v>
      </c>
      <c r="F9" s="73">
        <f t="shared" si="0"/>
        <v>12.25</v>
      </c>
      <c r="G9" s="74">
        <v>9.1</v>
      </c>
      <c r="H9" s="72">
        <v>9.1</v>
      </c>
      <c r="I9" s="73">
        <f t="shared" si="1"/>
        <v>9.1</v>
      </c>
      <c r="J9" s="74">
        <v>10.9</v>
      </c>
      <c r="K9" s="72">
        <v>11</v>
      </c>
      <c r="L9" s="73">
        <f t="shared" si="2"/>
        <v>10.95</v>
      </c>
      <c r="M9" s="74">
        <v>9.15</v>
      </c>
      <c r="N9" s="75">
        <v>3.8</v>
      </c>
      <c r="O9" s="76">
        <f t="shared" si="3"/>
        <v>36.099999999999994</v>
      </c>
      <c r="P9" s="77" t="s">
        <v>13</v>
      </c>
      <c r="Q9" s="1"/>
      <c r="R9" s="1"/>
      <c r="S9" s="1"/>
    </row>
    <row r="10" spans="1:19" ht="15.75">
      <c r="A10" s="41" t="s">
        <v>14</v>
      </c>
      <c r="B10" s="70" t="s">
        <v>117</v>
      </c>
      <c r="C10" s="50" t="s">
        <v>88</v>
      </c>
      <c r="D10" s="71">
        <v>12.4</v>
      </c>
      <c r="E10" s="72">
        <v>12.5</v>
      </c>
      <c r="F10" s="73">
        <f t="shared" si="0"/>
        <v>12.45</v>
      </c>
      <c r="G10" s="74">
        <v>7</v>
      </c>
      <c r="H10" s="72">
        <v>7</v>
      </c>
      <c r="I10" s="73">
        <f t="shared" si="1"/>
        <v>7</v>
      </c>
      <c r="J10" s="74">
        <v>11.4</v>
      </c>
      <c r="K10" s="72">
        <v>11.8</v>
      </c>
      <c r="L10" s="73">
        <f t="shared" si="2"/>
        <v>11.600000000000001</v>
      </c>
      <c r="M10" s="74">
        <v>10.87</v>
      </c>
      <c r="N10" s="75">
        <v>2.2</v>
      </c>
      <c r="O10" s="76">
        <f t="shared" si="3"/>
        <v>33.25</v>
      </c>
      <c r="P10" s="77" t="s">
        <v>14</v>
      </c>
      <c r="Q10" s="1"/>
      <c r="R10" s="1"/>
      <c r="S10" s="1"/>
    </row>
    <row r="11" spans="1:19" ht="15.75">
      <c r="A11" s="41" t="s">
        <v>18</v>
      </c>
      <c r="B11" s="70"/>
      <c r="C11" s="41"/>
      <c r="D11" s="71"/>
      <c r="E11" s="72"/>
      <c r="F11" s="73">
        <f t="shared" si="0"/>
        <v>0</v>
      </c>
      <c r="G11" s="74"/>
      <c r="H11" s="72"/>
      <c r="I11" s="73">
        <f t="shared" si="1"/>
        <v>0</v>
      </c>
      <c r="J11" s="74"/>
      <c r="K11" s="72"/>
      <c r="L11" s="73">
        <f t="shared" si="2"/>
        <v>0</v>
      </c>
      <c r="M11" s="74"/>
      <c r="N11" s="75"/>
      <c r="O11" s="76">
        <f t="shared" si="3"/>
        <v>0</v>
      </c>
      <c r="P11" s="77"/>
      <c r="Q11" s="1"/>
      <c r="R11" s="1"/>
      <c r="S11" s="1"/>
    </row>
    <row r="12" spans="1:19" ht="15.75">
      <c r="A12" s="41" t="s">
        <v>10</v>
      </c>
      <c r="B12" s="70"/>
      <c r="C12" s="41"/>
      <c r="D12" s="71"/>
      <c r="E12" s="72"/>
      <c r="F12" s="73">
        <f t="shared" si="0"/>
        <v>0</v>
      </c>
      <c r="G12" s="74"/>
      <c r="H12" s="72"/>
      <c r="I12" s="73">
        <f t="shared" si="1"/>
        <v>0</v>
      </c>
      <c r="J12" s="74"/>
      <c r="K12" s="72"/>
      <c r="L12" s="73">
        <f t="shared" si="2"/>
        <v>0</v>
      </c>
      <c r="M12" s="74"/>
      <c r="N12" s="75"/>
      <c r="O12" s="76">
        <f t="shared" si="3"/>
        <v>0</v>
      </c>
      <c r="P12" s="77"/>
      <c r="Q12" s="1"/>
      <c r="R12" s="1"/>
      <c r="S12" s="1"/>
    </row>
    <row r="13" spans="1:19" ht="15.75">
      <c r="A13" s="41" t="s">
        <v>19</v>
      </c>
      <c r="B13" s="70"/>
      <c r="C13" s="41"/>
      <c r="D13" s="71"/>
      <c r="E13" s="72"/>
      <c r="F13" s="73">
        <f t="shared" si="0"/>
        <v>0</v>
      </c>
      <c r="G13" s="74"/>
      <c r="H13" s="72"/>
      <c r="I13" s="73">
        <f t="shared" si="1"/>
        <v>0</v>
      </c>
      <c r="J13" s="74"/>
      <c r="K13" s="72"/>
      <c r="L13" s="73">
        <f t="shared" si="2"/>
        <v>0</v>
      </c>
      <c r="M13" s="74"/>
      <c r="N13" s="75"/>
      <c r="O13" s="76">
        <f t="shared" si="3"/>
        <v>0</v>
      </c>
      <c r="P13" s="77"/>
      <c r="Q13" s="1"/>
      <c r="R13" s="1"/>
      <c r="S13" s="1"/>
    </row>
    <row r="14" spans="1:19" ht="15.75">
      <c r="A14" s="41" t="s">
        <v>20</v>
      </c>
      <c r="B14" s="70"/>
      <c r="C14" s="41"/>
      <c r="D14" s="71"/>
      <c r="E14" s="72"/>
      <c r="F14" s="73">
        <f t="shared" si="0"/>
        <v>0</v>
      </c>
      <c r="G14" s="74"/>
      <c r="H14" s="72"/>
      <c r="I14" s="73">
        <f t="shared" si="1"/>
        <v>0</v>
      </c>
      <c r="J14" s="74"/>
      <c r="K14" s="72"/>
      <c r="L14" s="73">
        <f t="shared" si="2"/>
        <v>0</v>
      </c>
      <c r="M14" s="74"/>
      <c r="N14" s="75"/>
      <c r="O14" s="76">
        <f t="shared" si="3"/>
        <v>0</v>
      </c>
      <c r="P14" s="77"/>
      <c r="Q14" s="1"/>
      <c r="R14" s="1"/>
      <c r="S14" s="1"/>
    </row>
    <row r="15" spans="1:19" ht="15.75">
      <c r="A15" s="41" t="s">
        <v>21</v>
      </c>
      <c r="B15" s="70"/>
      <c r="C15" s="41"/>
      <c r="D15" s="71"/>
      <c r="E15" s="72"/>
      <c r="F15" s="73">
        <f t="shared" si="0"/>
        <v>0</v>
      </c>
      <c r="G15" s="74"/>
      <c r="H15" s="72"/>
      <c r="I15" s="73">
        <f t="shared" si="1"/>
        <v>0</v>
      </c>
      <c r="J15" s="74"/>
      <c r="K15" s="72"/>
      <c r="L15" s="73">
        <f t="shared" si="2"/>
        <v>0</v>
      </c>
      <c r="M15" s="74"/>
      <c r="N15" s="75"/>
      <c r="O15" s="76">
        <f t="shared" si="3"/>
        <v>0</v>
      </c>
      <c r="P15" s="77"/>
      <c r="Q15" s="1"/>
      <c r="R15" s="1"/>
      <c r="S15" s="1"/>
    </row>
    <row r="16" spans="1:19" ht="15.75">
      <c r="A16" s="41" t="s">
        <v>22</v>
      </c>
      <c r="B16" s="70"/>
      <c r="C16" s="41"/>
      <c r="D16" s="71"/>
      <c r="E16" s="72"/>
      <c r="F16" s="73">
        <f t="shared" si="0"/>
        <v>0</v>
      </c>
      <c r="G16" s="74"/>
      <c r="H16" s="72"/>
      <c r="I16" s="73">
        <f t="shared" si="1"/>
        <v>0</v>
      </c>
      <c r="J16" s="74"/>
      <c r="K16" s="72"/>
      <c r="L16" s="73">
        <f t="shared" si="2"/>
        <v>0</v>
      </c>
      <c r="M16" s="74"/>
      <c r="N16" s="75"/>
      <c r="O16" s="76">
        <f t="shared" si="3"/>
        <v>0</v>
      </c>
      <c r="P16" s="77"/>
      <c r="Q16" s="1"/>
      <c r="R16" s="1"/>
      <c r="S16" s="1"/>
    </row>
    <row r="17" spans="1:19" ht="15.75">
      <c r="A17" s="41" t="s">
        <v>23</v>
      </c>
      <c r="B17" s="70"/>
      <c r="C17" s="41"/>
      <c r="D17" s="71"/>
      <c r="E17" s="72"/>
      <c r="F17" s="73">
        <f t="shared" si="0"/>
        <v>0</v>
      </c>
      <c r="G17" s="74"/>
      <c r="H17" s="72"/>
      <c r="I17" s="73">
        <f t="shared" si="1"/>
        <v>0</v>
      </c>
      <c r="J17" s="74"/>
      <c r="K17" s="72"/>
      <c r="L17" s="73">
        <f t="shared" si="2"/>
        <v>0</v>
      </c>
      <c r="M17" s="74"/>
      <c r="N17" s="75"/>
      <c r="O17" s="76">
        <f t="shared" si="3"/>
        <v>0</v>
      </c>
      <c r="P17" s="77"/>
      <c r="Q17" s="1"/>
      <c r="R17" s="1"/>
      <c r="S17" s="1"/>
    </row>
    <row r="18" spans="1:19" ht="15.75">
      <c r="A18" s="41" t="s">
        <v>24</v>
      </c>
      <c r="B18" s="70"/>
      <c r="C18" s="41"/>
      <c r="D18" s="71"/>
      <c r="E18" s="72"/>
      <c r="F18" s="73">
        <f t="shared" si="0"/>
        <v>0</v>
      </c>
      <c r="G18" s="74"/>
      <c r="H18" s="72"/>
      <c r="I18" s="73">
        <f t="shared" si="1"/>
        <v>0</v>
      </c>
      <c r="J18" s="74"/>
      <c r="K18" s="72"/>
      <c r="L18" s="73">
        <f t="shared" si="2"/>
        <v>0</v>
      </c>
      <c r="M18" s="74"/>
      <c r="N18" s="75"/>
      <c r="O18" s="76">
        <f t="shared" si="3"/>
        <v>0</v>
      </c>
      <c r="P18" s="77"/>
      <c r="Q18" s="1"/>
      <c r="R18" s="1"/>
      <c r="S18" s="1"/>
    </row>
    <row r="19" spans="1:19" ht="15.75">
      <c r="A19" s="41" t="s">
        <v>25</v>
      </c>
      <c r="B19" s="70"/>
      <c r="C19" s="41"/>
      <c r="D19" s="71"/>
      <c r="E19" s="72"/>
      <c r="F19" s="73">
        <f t="shared" si="0"/>
        <v>0</v>
      </c>
      <c r="G19" s="74"/>
      <c r="H19" s="72"/>
      <c r="I19" s="73">
        <f t="shared" si="1"/>
        <v>0</v>
      </c>
      <c r="J19" s="74"/>
      <c r="K19" s="72"/>
      <c r="L19" s="73">
        <f t="shared" si="2"/>
        <v>0</v>
      </c>
      <c r="M19" s="74"/>
      <c r="N19" s="75"/>
      <c r="O19" s="76">
        <f t="shared" si="3"/>
        <v>0</v>
      </c>
      <c r="P19" s="77"/>
      <c r="Q19" s="1"/>
      <c r="R19" s="1"/>
      <c r="S19" s="1"/>
    </row>
    <row r="20" spans="1:19" ht="15.75">
      <c r="A20" s="41" t="s">
        <v>26</v>
      </c>
      <c r="B20" s="70"/>
      <c r="C20" s="41"/>
      <c r="D20" s="71"/>
      <c r="E20" s="72"/>
      <c r="F20" s="73">
        <f t="shared" si="0"/>
        <v>0</v>
      </c>
      <c r="G20" s="74"/>
      <c r="H20" s="72"/>
      <c r="I20" s="73">
        <f t="shared" si="1"/>
        <v>0</v>
      </c>
      <c r="J20" s="74"/>
      <c r="K20" s="72"/>
      <c r="L20" s="73">
        <f t="shared" si="2"/>
        <v>0</v>
      </c>
      <c r="M20" s="74"/>
      <c r="N20" s="75"/>
      <c r="O20" s="76">
        <f t="shared" si="3"/>
        <v>0</v>
      </c>
      <c r="P20" s="77"/>
      <c r="Q20" s="1"/>
      <c r="R20" s="1"/>
      <c r="S20" s="1"/>
    </row>
    <row r="21" spans="1:19" ht="15.75">
      <c r="A21" s="41" t="s">
        <v>27</v>
      </c>
      <c r="B21" s="70"/>
      <c r="C21" s="41"/>
      <c r="D21" s="71"/>
      <c r="E21" s="72"/>
      <c r="F21" s="73">
        <f t="shared" si="0"/>
        <v>0</v>
      </c>
      <c r="G21" s="74"/>
      <c r="H21" s="72"/>
      <c r="I21" s="73">
        <f t="shared" si="1"/>
        <v>0</v>
      </c>
      <c r="J21" s="74"/>
      <c r="K21" s="72"/>
      <c r="L21" s="73">
        <f t="shared" si="2"/>
        <v>0</v>
      </c>
      <c r="M21" s="74"/>
      <c r="N21" s="75"/>
      <c r="O21" s="76">
        <f t="shared" si="3"/>
        <v>0</v>
      </c>
      <c r="P21" s="77"/>
      <c r="Q21" s="1"/>
      <c r="R21" s="1"/>
      <c r="S21" s="1"/>
    </row>
    <row r="22" spans="1:19" ht="15.75">
      <c r="A22" s="41" t="s">
        <v>28</v>
      </c>
      <c r="B22" s="70"/>
      <c r="C22" s="41"/>
      <c r="D22" s="71"/>
      <c r="E22" s="72"/>
      <c r="F22" s="73">
        <f t="shared" si="0"/>
        <v>0</v>
      </c>
      <c r="G22" s="74"/>
      <c r="H22" s="72"/>
      <c r="I22" s="73">
        <f t="shared" si="1"/>
        <v>0</v>
      </c>
      <c r="J22" s="74"/>
      <c r="K22" s="72"/>
      <c r="L22" s="73">
        <f t="shared" si="2"/>
        <v>0</v>
      </c>
      <c r="M22" s="74"/>
      <c r="N22" s="75"/>
      <c r="O22" s="76">
        <f t="shared" si="3"/>
        <v>0</v>
      </c>
      <c r="P22" s="77"/>
      <c r="Q22" s="1"/>
      <c r="R22" s="1"/>
      <c r="S22" s="1"/>
    </row>
    <row r="23" spans="1:19" ht="15.75">
      <c r="A23" s="41" t="s">
        <v>29</v>
      </c>
      <c r="B23" s="70"/>
      <c r="C23" s="41"/>
      <c r="D23" s="71"/>
      <c r="E23" s="72"/>
      <c r="F23" s="73">
        <f t="shared" si="0"/>
        <v>0</v>
      </c>
      <c r="G23" s="74"/>
      <c r="H23" s="72"/>
      <c r="I23" s="73">
        <f t="shared" si="1"/>
        <v>0</v>
      </c>
      <c r="J23" s="74"/>
      <c r="K23" s="72"/>
      <c r="L23" s="73">
        <f t="shared" si="2"/>
        <v>0</v>
      </c>
      <c r="M23" s="74"/>
      <c r="N23" s="75"/>
      <c r="O23" s="76">
        <f t="shared" si="3"/>
        <v>0</v>
      </c>
      <c r="P23" s="77"/>
      <c r="Q23" s="1"/>
      <c r="R23" s="1"/>
      <c r="S23" s="1"/>
    </row>
    <row r="24" spans="1:19" ht="15.75">
      <c r="A24" s="41" t="s">
        <v>30</v>
      </c>
      <c r="B24" s="70"/>
      <c r="C24" s="41"/>
      <c r="D24" s="71"/>
      <c r="E24" s="72"/>
      <c r="F24" s="73">
        <f t="shared" si="0"/>
        <v>0</v>
      </c>
      <c r="G24" s="74"/>
      <c r="H24" s="72"/>
      <c r="I24" s="73">
        <f t="shared" si="1"/>
        <v>0</v>
      </c>
      <c r="J24" s="74"/>
      <c r="K24" s="72"/>
      <c r="L24" s="73">
        <f t="shared" si="2"/>
        <v>0</v>
      </c>
      <c r="M24" s="74"/>
      <c r="N24" s="75"/>
      <c r="O24" s="76">
        <f t="shared" si="3"/>
        <v>0</v>
      </c>
      <c r="P24" s="77"/>
      <c r="Q24" s="1"/>
      <c r="R24" s="1"/>
      <c r="S24" s="1"/>
    </row>
    <row r="25" spans="1:19" ht="15.75">
      <c r="A25" s="41" t="s">
        <v>31</v>
      </c>
      <c r="B25" s="70"/>
      <c r="C25" s="41"/>
      <c r="D25" s="71"/>
      <c r="E25" s="72"/>
      <c r="F25" s="73">
        <f t="shared" si="0"/>
        <v>0</v>
      </c>
      <c r="G25" s="74"/>
      <c r="H25" s="72"/>
      <c r="I25" s="73">
        <f t="shared" si="1"/>
        <v>0</v>
      </c>
      <c r="J25" s="74"/>
      <c r="K25" s="72"/>
      <c r="L25" s="73">
        <f t="shared" si="2"/>
        <v>0</v>
      </c>
      <c r="M25" s="74"/>
      <c r="N25" s="75"/>
      <c r="O25" s="76">
        <f t="shared" si="3"/>
        <v>0</v>
      </c>
      <c r="P25" s="77"/>
      <c r="Q25" s="1"/>
      <c r="R25" s="1"/>
      <c r="S25" s="1"/>
    </row>
    <row r="26" spans="1:19" ht="15.75">
      <c r="A26" s="41" t="s">
        <v>32</v>
      </c>
      <c r="B26" s="70"/>
      <c r="C26" s="41"/>
      <c r="D26" s="71"/>
      <c r="E26" s="72"/>
      <c r="F26" s="73">
        <f t="shared" si="0"/>
        <v>0</v>
      </c>
      <c r="G26" s="74"/>
      <c r="H26" s="72"/>
      <c r="I26" s="73">
        <f t="shared" si="1"/>
        <v>0</v>
      </c>
      <c r="J26" s="74"/>
      <c r="K26" s="72"/>
      <c r="L26" s="73">
        <f t="shared" si="2"/>
        <v>0</v>
      </c>
      <c r="M26" s="74"/>
      <c r="N26" s="75"/>
      <c r="O26" s="76">
        <f t="shared" si="3"/>
        <v>0</v>
      </c>
      <c r="P26" s="77"/>
      <c r="Q26" s="1"/>
      <c r="R26" s="1"/>
      <c r="S26" s="1"/>
    </row>
    <row r="27" spans="1:19" ht="15.75">
      <c r="A27" s="41" t="s">
        <v>33</v>
      </c>
      <c r="B27" s="70"/>
      <c r="C27" s="41"/>
      <c r="D27" s="71"/>
      <c r="E27" s="72"/>
      <c r="F27" s="73">
        <f t="shared" si="0"/>
        <v>0</v>
      </c>
      <c r="G27" s="74"/>
      <c r="H27" s="72"/>
      <c r="I27" s="73">
        <f t="shared" si="1"/>
        <v>0</v>
      </c>
      <c r="J27" s="74"/>
      <c r="K27" s="72"/>
      <c r="L27" s="73">
        <f t="shared" si="2"/>
        <v>0</v>
      </c>
      <c r="M27" s="74"/>
      <c r="N27" s="75"/>
      <c r="O27" s="76">
        <f t="shared" si="3"/>
        <v>0</v>
      </c>
      <c r="P27" s="77"/>
      <c r="Q27" s="1"/>
      <c r="R27" s="1"/>
      <c r="S27" s="1"/>
    </row>
    <row r="28" spans="1:19" ht="15.75">
      <c r="A28" s="41" t="s">
        <v>34</v>
      </c>
      <c r="B28" s="70"/>
      <c r="C28" s="41"/>
      <c r="D28" s="71"/>
      <c r="E28" s="72"/>
      <c r="F28" s="73">
        <f t="shared" si="0"/>
        <v>0</v>
      </c>
      <c r="G28" s="74"/>
      <c r="H28" s="72"/>
      <c r="I28" s="73">
        <f t="shared" si="1"/>
        <v>0</v>
      </c>
      <c r="J28" s="74"/>
      <c r="K28" s="72"/>
      <c r="L28" s="73">
        <f t="shared" si="2"/>
        <v>0</v>
      </c>
      <c r="M28" s="74"/>
      <c r="N28" s="75"/>
      <c r="O28" s="76">
        <f t="shared" si="3"/>
        <v>0</v>
      </c>
      <c r="P28" s="77"/>
      <c r="Q28" s="1"/>
      <c r="R28" s="1"/>
      <c r="S28" s="1"/>
    </row>
    <row r="29" spans="1:19" ht="15.75">
      <c r="A29" s="41" t="s">
        <v>35</v>
      </c>
      <c r="B29" s="70"/>
      <c r="C29" s="41"/>
      <c r="D29" s="71"/>
      <c r="E29" s="72"/>
      <c r="F29" s="73">
        <f t="shared" si="0"/>
        <v>0</v>
      </c>
      <c r="G29" s="74"/>
      <c r="H29" s="72"/>
      <c r="I29" s="73">
        <f t="shared" si="1"/>
        <v>0</v>
      </c>
      <c r="J29" s="74"/>
      <c r="K29" s="72"/>
      <c r="L29" s="73">
        <f t="shared" si="2"/>
        <v>0</v>
      </c>
      <c r="M29" s="74"/>
      <c r="N29" s="75"/>
      <c r="O29" s="76">
        <f t="shared" si="3"/>
        <v>0</v>
      </c>
      <c r="P29" s="77"/>
      <c r="Q29" s="1"/>
      <c r="R29" s="1"/>
      <c r="S29" s="1"/>
    </row>
    <row r="30" spans="1:19" ht="15.75">
      <c r="A30" s="41" t="s">
        <v>36</v>
      </c>
      <c r="B30" s="70"/>
      <c r="C30" s="41"/>
      <c r="D30" s="71"/>
      <c r="E30" s="72"/>
      <c r="F30" s="73">
        <f t="shared" si="0"/>
        <v>0</v>
      </c>
      <c r="G30" s="74"/>
      <c r="H30" s="72"/>
      <c r="I30" s="73">
        <f t="shared" si="1"/>
        <v>0</v>
      </c>
      <c r="J30" s="74"/>
      <c r="K30" s="72"/>
      <c r="L30" s="73">
        <f t="shared" si="2"/>
        <v>0</v>
      </c>
      <c r="M30" s="74"/>
      <c r="N30" s="75"/>
      <c r="O30" s="76">
        <f t="shared" si="3"/>
        <v>0</v>
      </c>
      <c r="P30" s="77"/>
      <c r="Q30" s="1"/>
      <c r="R30" s="1"/>
      <c r="S30" s="1"/>
    </row>
    <row r="31" spans="1:19" ht="15.75">
      <c r="A31" s="41" t="s">
        <v>37</v>
      </c>
      <c r="B31" s="70"/>
      <c r="C31" s="41"/>
      <c r="D31" s="71"/>
      <c r="E31" s="72"/>
      <c r="F31" s="73">
        <f t="shared" si="0"/>
        <v>0</v>
      </c>
      <c r="G31" s="74"/>
      <c r="H31" s="72"/>
      <c r="I31" s="73">
        <f t="shared" si="1"/>
        <v>0</v>
      </c>
      <c r="J31" s="74"/>
      <c r="K31" s="72"/>
      <c r="L31" s="73">
        <f t="shared" si="2"/>
        <v>0</v>
      </c>
      <c r="M31" s="74"/>
      <c r="N31" s="75"/>
      <c r="O31" s="76">
        <f t="shared" si="3"/>
        <v>0</v>
      </c>
      <c r="P31" s="77"/>
      <c r="Q31" s="1"/>
      <c r="R31" s="1"/>
      <c r="S31" s="1"/>
    </row>
    <row r="32" spans="1:19" ht="15.75">
      <c r="A32" s="41" t="s">
        <v>38</v>
      </c>
      <c r="B32" s="70"/>
      <c r="C32" s="41"/>
      <c r="D32" s="71"/>
      <c r="E32" s="72"/>
      <c r="F32" s="73">
        <f t="shared" si="0"/>
        <v>0</v>
      </c>
      <c r="G32" s="74"/>
      <c r="H32" s="72"/>
      <c r="I32" s="73">
        <f t="shared" si="1"/>
        <v>0</v>
      </c>
      <c r="J32" s="74"/>
      <c r="K32" s="72"/>
      <c r="L32" s="73">
        <f t="shared" si="2"/>
        <v>0</v>
      </c>
      <c r="M32" s="74"/>
      <c r="N32" s="75"/>
      <c r="O32" s="76">
        <f t="shared" si="3"/>
        <v>0</v>
      </c>
      <c r="P32" s="77"/>
      <c r="Q32" s="1"/>
      <c r="R32" s="1"/>
      <c r="S32" s="1"/>
    </row>
    <row r="33" spans="1:19" ht="15.75">
      <c r="A33" s="41" t="s">
        <v>39</v>
      </c>
      <c r="B33" s="70"/>
      <c r="C33" s="41"/>
      <c r="D33" s="71"/>
      <c r="E33" s="72"/>
      <c r="F33" s="73">
        <f t="shared" si="0"/>
        <v>0</v>
      </c>
      <c r="G33" s="74"/>
      <c r="H33" s="72"/>
      <c r="I33" s="73">
        <f t="shared" si="1"/>
        <v>0</v>
      </c>
      <c r="J33" s="74"/>
      <c r="K33" s="72"/>
      <c r="L33" s="73">
        <f t="shared" si="2"/>
        <v>0</v>
      </c>
      <c r="M33" s="74"/>
      <c r="N33" s="75"/>
      <c r="O33" s="76">
        <f t="shared" si="3"/>
        <v>0</v>
      </c>
      <c r="P33" s="77"/>
      <c r="Q33" s="1"/>
      <c r="R33" s="1"/>
      <c r="S33" s="1"/>
    </row>
    <row r="34" spans="1:19" ht="15.75">
      <c r="A34" s="41" t="s">
        <v>40</v>
      </c>
      <c r="B34" s="70"/>
      <c r="C34" s="41"/>
      <c r="D34" s="71"/>
      <c r="E34" s="72"/>
      <c r="F34" s="73">
        <f t="shared" si="0"/>
        <v>0</v>
      </c>
      <c r="G34" s="74"/>
      <c r="H34" s="72"/>
      <c r="I34" s="73">
        <f t="shared" si="1"/>
        <v>0</v>
      </c>
      <c r="J34" s="74"/>
      <c r="K34" s="72"/>
      <c r="L34" s="73">
        <f t="shared" si="2"/>
        <v>0</v>
      </c>
      <c r="M34" s="74"/>
      <c r="N34" s="75"/>
      <c r="O34" s="76">
        <f t="shared" si="3"/>
        <v>0</v>
      </c>
      <c r="P34" s="77"/>
      <c r="Q34" s="1"/>
      <c r="R34" s="1"/>
      <c r="S34" s="1"/>
    </row>
    <row r="35" spans="1:19" ht="15.75">
      <c r="A35" s="41" t="s">
        <v>41</v>
      </c>
      <c r="B35" s="70"/>
      <c r="C35" s="41"/>
      <c r="D35" s="71"/>
      <c r="E35" s="72"/>
      <c r="F35" s="73">
        <f t="shared" si="0"/>
        <v>0</v>
      </c>
      <c r="G35" s="74"/>
      <c r="H35" s="72"/>
      <c r="I35" s="73">
        <f t="shared" si="1"/>
        <v>0</v>
      </c>
      <c r="J35" s="74"/>
      <c r="K35" s="72"/>
      <c r="L35" s="73">
        <f t="shared" si="2"/>
        <v>0</v>
      </c>
      <c r="M35" s="74"/>
      <c r="N35" s="75"/>
      <c r="O35" s="76">
        <f t="shared" si="3"/>
        <v>0</v>
      </c>
      <c r="P35" s="77"/>
      <c r="Q35" s="1"/>
      <c r="R35" s="1"/>
      <c r="S35" s="1"/>
    </row>
    <row r="36" spans="1:19" ht="15.75">
      <c r="A36" s="41" t="s">
        <v>42</v>
      </c>
      <c r="B36" s="70"/>
      <c r="C36" s="41"/>
      <c r="D36" s="71"/>
      <c r="E36" s="72"/>
      <c r="F36" s="73">
        <f t="shared" si="0"/>
        <v>0</v>
      </c>
      <c r="G36" s="74"/>
      <c r="H36" s="72"/>
      <c r="I36" s="73">
        <f t="shared" si="1"/>
        <v>0</v>
      </c>
      <c r="J36" s="74"/>
      <c r="K36" s="72"/>
      <c r="L36" s="73">
        <f t="shared" si="2"/>
        <v>0</v>
      </c>
      <c r="M36" s="74"/>
      <c r="N36" s="75"/>
      <c r="O36" s="76">
        <f t="shared" si="3"/>
        <v>0</v>
      </c>
      <c r="P36" s="77"/>
      <c r="Q36" s="1"/>
      <c r="R36" s="1"/>
      <c r="S36" s="1"/>
    </row>
    <row r="37" spans="1:20" ht="15.75">
      <c r="A37" s="41" t="s">
        <v>43</v>
      </c>
      <c r="B37" s="70"/>
      <c r="C37" s="41"/>
      <c r="D37" s="71"/>
      <c r="E37" s="72"/>
      <c r="F37" s="73">
        <f t="shared" si="0"/>
        <v>0</v>
      </c>
      <c r="G37" s="74"/>
      <c r="H37" s="72"/>
      <c r="I37" s="73">
        <f t="shared" si="1"/>
        <v>0</v>
      </c>
      <c r="J37" s="74"/>
      <c r="K37" s="72"/>
      <c r="L37" s="73">
        <f t="shared" si="2"/>
        <v>0</v>
      </c>
      <c r="M37" s="74"/>
      <c r="N37" s="75"/>
      <c r="O37" s="76">
        <f t="shared" si="3"/>
        <v>0</v>
      </c>
      <c r="P37" s="77"/>
      <c r="Q37" s="1"/>
      <c r="R37" s="1"/>
      <c r="S37" s="1"/>
      <c r="T37" s="1"/>
    </row>
    <row r="38" spans="1:20" ht="15.75">
      <c r="A38" s="41" t="s">
        <v>44</v>
      </c>
      <c r="B38" s="70"/>
      <c r="C38" s="41"/>
      <c r="D38" s="71"/>
      <c r="E38" s="72"/>
      <c r="F38" s="73">
        <f t="shared" si="0"/>
        <v>0</v>
      </c>
      <c r="G38" s="74"/>
      <c r="H38" s="72"/>
      <c r="I38" s="73">
        <f t="shared" si="1"/>
        <v>0</v>
      </c>
      <c r="J38" s="74"/>
      <c r="K38" s="72"/>
      <c r="L38" s="73">
        <f t="shared" si="2"/>
        <v>0</v>
      </c>
      <c r="M38" s="74"/>
      <c r="N38" s="75"/>
      <c r="O38" s="76">
        <f t="shared" si="3"/>
        <v>0</v>
      </c>
      <c r="P38" s="77"/>
      <c r="Q38" s="1"/>
      <c r="R38" s="1"/>
      <c r="S38" s="1"/>
      <c r="T38" s="1"/>
    </row>
    <row r="39" spans="1:20" ht="15.75">
      <c r="A39" s="41" t="s">
        <v>45</v>
      </c>
      <c r="B39" s="70"/>
      <c r="C39" s="41"/>
      <c r="D39" s="71"/>
      <c r="E39" s="72"/>
      <c r="F39" s="73">
        <f t="shared" si="0"/>
        <v>0</v>
      </c>
      <c r="G39" s="74"/>
      <c r="H39" s="72"/>
      <c r="I39" s="73">
        <f t="shared" si="1"/>
        <v>0</v>
      </c>
      <c r="J39" s="74"/>
      <c r="K39" s="72"/>
      <c r="L39" s="73">
        <f t="shared" si="2"/>
        <v>0</v>
      </c>
      <c r="M39" s="74"/>
      <c r="N39" s="75"/>
      <c r="O39" s="76">
        <f t="shared" si="3"/>
        <v>0</v>
      </c>
      <c r="P39" s="77"/>
      <c r="Q39" s="1"/>
      <c r="R39" s="1"/>
      <c r="S39" s="1"/>
      <c r="T39" s="1"/>
    </row>
    <row r="40" spans="1:20" ht="15.75">
      <c r="A40" s="41" t="s">
        <v>46</v>
      </c>
      <c r="B40" s="70"/>
      <c r="C40" s="41"/>
      <c r="D40" s="71"/>
      <c r="E40" s="72"/>
      <c r="F40" s="73">
        <f t="shared" si="0"/>
        <v>0</v>
      </c>
      <c r="G40" s="74"/>
      <c r="H40" s="72"/>
      <c r="I40" s="73">
        <f t="shared" si="1"/>
        <v>0</v>
      </c>
      <c r="J40" s="74"/>
      <c r="K40" s="72"/>
      <c r="L40" s="73">
        <f t="shared" si="2"/>
        <v>0</v>
      </c>
      <c r="M40" s="74"/>
      <c r="N40" s="75"/>
      <c r="O40" s="76">
        <f t="shared" si="3"/>
        <v>0</v>
      </c>
      <c r="P40" s="77"/>
      <c r="Q40" s="1"/>
      <c r="R40" s="1"/>
      <c r="S40" s="1"/>
      <c r="T40" s="1"/>
    </row>
    <row r="41" spans="1:20" ht="15.75">
      <c r="A41" s="41" t="s">
        <v>47</v>
      </c>
      <c r="B41" s="70"/>
      <c r="C41" s="41"/>
      <c r="D41" s="71"/>
      <c r="E41" s="72"/>
      <c r="F41" s="73">
        <f t="shared" si="0"/>
        <v>0</v>
      </c>
      <c r="G41" s="74"/>
      <c r="H41" s="72"/>
      <c r="I41" s="73">
        <f t="shared" si="1"/>
        <v>0</v>
      </c>
      <c r="J41" s="74"/>
      <c r="K41" s="72"/>
      <c r="L41" s="73">
        <f t="shared" si="2"/>
        <v>0</v>
      </c>
      <c r="M41" s="74"/>
      <c r="N41" s="75"/>
      <c r="O41" s="76">
        <f t="shared" si="3"/>
        <v>0</v>
      </c>
      <c r="P41" s="77"/>
      <c r="Q41" s="1"/>
      <c r="R41" s="1"/>
      <c r="S41" s="1"/>
      <c r="T41" s="1"/>
    </row>
    <row r="42" spans="1:20" ht="15.75">
      <c r="A42" s="41" t="s">
        <v>48</v>
      </c>
      <c r="B42" s="70"/>
      <c r="C42" s="41"/>
      <c r="D42" s="71"/>
      <c r="E42" s="72"/>
      <c r="F42" s="73">
        <f t="shared" si="0"/>
        <v>0</v>
      </c>
      <c r="G42" s="74"/>
      <c r="H42" s="72"/>
      <c r="I42" s="73">
        <f t="shared" si="1"/>
        <v>0</v>
      </c>
      <c r="J42" s="74"/>
      <c r="K42" s="72"/>
      <c r="L42" s="73">
        <f t="shared" si="2"/>
        <v>0</v>
      </c>
      <c r="M42" s="74"/>
      <c r="N42" s="75"/>
      <c r="O42" s="76">
        <f t="shared" si="3"/>
        <v>0</v>
      </c>
      <c r="P42" s="77"/>
      <c r="Q42" s="1"/>
      <c r="R42" s="1"/>
      <c r="S42" s="1"/>
      <c r="T42" s="1"/>
    </row>
    <row r="43" spans="1:20" ht="15.75">
      <c r="A43" s="41" t="s">
        <v>49</v>
      </c>
      <c r="B43" s="70"/>
      <c r="C43" s="41"/>
      <c r="D43" s="71"/>
      <c r="E43" s="72"/>
      <c r="F43" s="73">
        <f t="shared" si="0"/>
        <v>0</v>
      </c>
      <c r="G43" s="74"/>
      <c r="H43" s="72"/>
      <c r="I43" s="73">
        <f t="shared" si="1"/>
        <v>0</v>
      </c>
      <c r="J43" s="74"/>
      <c r="K43" s="72"/>
      <c r="L43" s="73">
        <f t="shared" si="2"/>
        <v>0</v>
      </c>
      <c r="M43" s="74"/>
      <c r="N43" s="75"/>
      <c r="O43" s="76">
        <f t="shared" si="3"/>
        <v>0</v>
      </c>
      <c r="P43" s="77"/>
      <c r="Q43" s="1"/>
      <c r="R43" s="1"/>
      <c r="S43" s="1"/>
      <c r="T43" s="1"/>
    </row>
    <row r="44" spans="1:20" ht="15.75">
      <c r="A44" s="41" t="s">
        <v>50</v>
      </c>
      <c r="B44" s="70"/>
      <c r="C44" s="41"/>
      <c r="D44" s="71"/>
      <c r="E44" s="72"/>
      <c r="F44" s="73">
        <f t="shared" si="0"/>
        <v>0</v>
      </c>
      <c r="G44" s="74"/>
      <c r="H44" s="72"/>
      <c r="I44" s="73">
        <f t="shared" si="1"/>
        <v>0</v>
      </c>
      <c r="J44" s="74"/>
      <c r="K44" s="72"/>
      <c r="L44" s="73">
        <f t="shared" si="2"/>
        <v>0</v>
      </c>
      <c r="M44" s="74"/>
      <c r="N44" s="75"/>
      <c r="O44" s="76">
        <f t="shared" si="3"/>
        <v>0</v>
      </c>
      <c r="P44" s="77"/>
      <c r="Q44" s="1"/>
      <c r="R44" s="1"/>
      <c r="S44" s="1"/>
      <c r="T44" s="1"/>
    </row>
    <row r="45" spans="1:20" ht="15.75">
      <c r="A45" s="41" t="s">
        <v>51</v>
      </c>
      <c r="B45" s="70"/>
      <c r="C45" s="41"/>
      <c r="D45" s="71"/>
      <c r="E45" s="72"/>
      <c r="F45" s="73">
        <f t="shared" si="0"/>
        <v>0</v>
      </c>
      <c r="G45" s="74"/>
      <c r="H45" s="72"/>
      <c r="I45" s="73">
        <f t="shared" si="1"/>
        <v>0</v>
      </c>
      <c r="J45" s="74"/>
      <c r="K45" s="72"/>
      <c r="L45" s="73">
        <f t="shared" si="2"/>
        <v>0</v>
      </c>
      <c r="M45" s="74"/>
      <c r="N45" s="75"/>
      <c r="O45" s="76">
        <f t="shared" si="3"/>
        <v>0</v>
      </c>
      <c r="P45" s="77"/>
      <c r="Q45" s="1"/>
      <c r="R45" s="1"/>
      <c r="S45" s="1"/>
      <c r="T45" s="1"/>
    </row>
    <row r="46" spans="1:20" ht="15.75">
      <c r="A46" s="41" t="s">
        <v>52</v>
      </c>
      <c r="B46" s="70"/>
      <c r="C46" s="41"/>
      <c r="D46" s="71"/>
      <c r="E46" s="72"/>
      <c r="F46" s="73">
        <f t="shared" si="0"/>
        <v>0</v>
      </c>
      <c r="G46" s="74"/>
      <c r="H46" s="72"/>
      <c r="I46" s="73">
        <f t="shared" si="1"/>
        <v>0</v>
      </c>
      <c r="J46" s="74"/>
      <c r="K46" s="72"/>
      <c r="L46" s="73">
        <f t="shared" si="2"/>
        <v>0</v>
      </c>
      <c r="M46" s="74"/>
      <c r="N46" s="75"/>
      <c r="O46" s="76">
        <f t="shared" si="3"/>
        <v>0</v>
      </c>
      <c r="P46" s="77"/>
      <c r="Q46" s="1"/>
      <c r="R46" s="1"/>
      <c r="S46" s="1"/>
      <c r="T46" s="1"/>
    </row>
    <row r="47" spans="1:20" ht="15.75">
      <c r="A47" s="41" t="s">
        <v>53</v>
      </c>
      <c r="B47" s="70"/>
      <c r="C47" s="41"/>
      <c r="D47" s="71"/>
      <c r="E47" s="72"/>
      <c r="F47" s="73">
        <f t="shared" si="0"/>
        <v>0</v>
      </c>
      <c r="G47" s="74"/>
      <c r="H47" s="72"/>
      <c r="I47" s="73">
        <f t="shared" si="1"/>
        <v>0</v>
      </c>
      <c r="J47" s="74"/>
      <c r="K47" s="72"/>
      <c r="L47" s="73">
        <f t="shared" si="2"/>
        <v>0</v>
      </c>
      <c r="M47" s="74"/>
      <c r="N47" s="75"/>
      <c r="O47" s="76">
        <f t="shared" si="3"/>
        <v>0</v>
      </c>
      <c r="P47" s="77"/>
      <c r="Q47" s="1"/>
      <c r="R47" s="1"/>
      <c r="S47" s="1"/>
      <c r="T47" s="1"/>
    </row>
    <row r="48" spans="1:20" ht="15.75">
      <c r="A48" s="41" t="s">
        <v>54</v>
      </c>
      <c r="B48" s="70"/>
      <c r="C48" s="41"/>
      <c r="D48" s="71"/>
      <c r="E48" s="72"/>
      <c r="F48" s="73">
        <f t="shared" si="0"/>
        <v>0</v>
      </c>
      <c r="G48" s="74"/>
      <c r="H48" s="72"/>
      <c r="I48" s="73">
        <f t="shared" si="1"/>
        <v>0</v>
      </c>
      <c r="J48" s="74"/>
      <c r="K48" s="72"/>
      <c r="L48" s="73">
        <f t="shared" si="2"/>
        <v>0</v>
      </c>
      <c r="M48" s="74"/>
      <c r="N48" s="75"/>
      <c r="O48" s="76">
        <f t="shared" si="3"/>
        <v>0</v>
      </c>
      <c r="P48" s="77"/>
      <c r="Q48" s="1"/>
      <c r="R48" s="1"/>
      <c r="S48" s="1"/>
      <c r="T48" s="1"/>
    </row>
    <row r="49" spans="1:20" ht="16.5" thickBot="1">
      <c r="A49" s="48" t="s">
        <v>55</v>
      </c>
      <c r="B49" s="78"/>
      <c r="C49" s="48"/>
      <c r="D49" s="79"/>
      <c r="E49" s="80"/>
      <c r="F49" s="81">
        <f t="shared" si="0"/>
        <v>0</v>
      </c>
      <c r="G49" s="82"/>
      <c r="H49" s="80"/>
      <c r="I49" s="81">
        <f t="shared" si="1"/>
        <v>0</v>
      </c>
      <c r="J49" s="82"/>
      <c r="K49" s="80"/>
      <c r="L49" s="81">
        <f t="shared" si="2"/>
        <v>0</v>
      </c>
      <c r="M49" s="82"/>
      <c r="N49" s="83"/>
      <c r="O49" s="84">
        <f t="shared" si="3"/>
        <v>0</v>
      </c>
      <c r="P49" s="85"/>
      <c r="Q49" s="1"/>
      <c r="R49" s="1"/>
      <c r="S49" s="1"/>
      <c r="T49" s="1"/>
    </row>
    <row r="50" spans="1:20" ht="15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1"/>
      <c r="R50" s="1"/>
      <c r="S50" s="1"/>
      <c r="T50" s="1"/>
    </row>
    <row r="51" spans="1:20" ht="15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1"/>
      <c r="R51" s="1"/>
      <c r="S51" s="1"/>
      <c r="T51" s="1"/>
    </row>
    <row r="52" spans="1:20" ht="15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1"/>
      <c r="R52" s="1"/>
      <c r="S52" s="1"/>
      <c r="T52" s="1"/>
    </row>
    <row r="53" spans="1:20" ht="15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1"/>
      <c r="R53" s="1"/>
      <c r="S53" s="1"/>
      <c r="T53" s="1"/>
    </row>
    <row r="54" spans="1:20" ht="15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1"/>
      <c r="R54" s="1"/>
      <c r="S54" s="1"/>
      <c r="T54" s="1"/>
    </row>
    <row r="55" spans="1:20" ht="15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1"/>
      <c r="R55" s="1"/>
      <c r="S55" s="1"/>
      <c r="T55" s="1"/>
    </row>
    <row r="56" spans="1:20" ht="15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1"/>
      <c r="R56" s="1"/>
      <c r="S56" s="1"/>
      <c r="T56" s="1"/>
    </row>
    <row r="57" spans="1:20" ht="15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1"/>
      <c r="R57" s="1"/>
      <c r="S57" s="1"/>
      <c r="T57" s="1"/>
    </row>
    <row r="58" spans="1:20" ht="15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1"/>
      <c r="R58" s="1"/>
      <c r="S58" s="1"/>
      <c r="T58" s="1"/>
    </row>
    <row r="59" spans="1:20" ht="15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1"/>
      <c r="R59" s="1"/>
      <c r="S59" s="1"/>
      <c r="T59" s="1"/>
    </row>
    <row r="60" spans="1:20" ht="15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1"/>
      <c r="R60" s="1"/>
      <c r="S60" s="1"/>
      <c r="T60" s="1"/>
    </row>
    <row r="61" spans="1:20" ht="15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1"/>
      <c r="R61" s="1"/>
      <c r="S61" s="1"/>
      <c r="T61" s="1"/>
    </row>
  </sheetData>
  <sheetProtection/>
  <mergeCells count="4">
    <mergeCell ref="D1:F1"/>
    <mergeCell ref="G1:I1"/>
    <mergeCell ref="J1:L1"/>
    <mergeCell ref="M1:N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P51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1" max="1" width="5.7109375" style="86" customWidth="1"/>
    <col min="2" max="2" width="28.7109375" style="86" customWidth="1"/>
    <col min="3" max="3" width="10.7109375" style="86" customWidth="1"/>
    <col min="4" max="16" width="6.7109375" style="86" customWidth="1"/>
  </cols>
  <sheetData>
    <row r="1" spans="1:16" ht="16.5" thickBot="1">
      <c r="A1" s="51"/>
      <c r="B1" s="100" t="s">
        <v>223</v>
      </c>
      <c r="C1" s="52"/>
      <c r="D1" s="92" t="s">
        <v>0</v>
      </c>
      <c r="E1" s="93"/>
      <c r="F1" s="94"/>
      <c r="G1" s="92" t="s">
        <v>1</v>
      </c>
      <c r="H1" s="93"/>
      <c r="I1" s="94"/>
      <c r="J1" s="92" t="s">
        <v>2</v>
      </c>
      <c r="K1" s="93"/>
      <c r="L1" s="94"/>
      <c r="M1" s="95" t="s">
        <v>61</v>
      </c>
      <c r="N1" s="96"/>
      <c r="O1" s="56"/>
      <c r="P1" s="57"/>
    </row>
    <row r="2" spans="1:16" ht="16.5" thickBot="1">
      <c r="A2" s="58"/>
      <c r="B2" s="59" t="s">
        <v>5</v>
      </c>
      <c r="C2" s="60" t="s">
        <v>62</v>
      </c>
      <c r="D2" s="53" t="s">
        <v>56</v>
      </c>
      <c r="E2" s="54" t="s">
        <v>57</v>
      </c>
      <c r="F2" s="55" t="s">
        <v>94</v>
      </c>
      <c r="G2" s="53" t="s">
        <v>56</v>
      </c>
      <c r="H2" s="54" t="s">
        <v>57</v>
      </c>
      <c r="I2" s="55" t="s">
        <v>94</v>
      </c>
      <c r="J2" s="53" t="s">
        <v>56</v>
      </c>
      <c r="K2" s="54" t="s">
        <v>57</v>
      </c>
      <c r="L2" s="55" t="s">
        <v>94</v>
      </c>
      <c r="M2" s="53" t="s">
        <v>59</v>
      </c>
      <c r="N2" s="55" t="s">
        <v>60</v>
      </c>
      <c r="O2" s="59" t="s">
        <v>4</v>
      </c>
      <c r="P2" s="61" t="s">
        <v>95</v>
      </c>
    </row>
    <row r="3" spans="1:16" ht="15.75">
      <c r="A3" s="69" t="s">
        <v>6</v>
      </c>
      <c r="B3" s="62" t="s">
        <v>126</v>
      </c>
      <c r="C3" s="49" t="s">
        <v>88</v>
      </c>
      <c r="D3" s="63">
        <v>13.3</v>
      </c>
      <c r="E3" s="64">
        <v>13.3</v>
      </c>
      <c r="F3" s="65">
        <f aca="true" t="shared" si="0" ref="F3:F34">(D3+E3)/2</f>
        <v>13.3</v>
      </c>
      <c r="G3" s="66">
        <v>9.7</v>
      </c>
      <c r="H3" s="64">
        <v>9.7</v>
      </c>
      <c r="I3" s="65">
        <f aca="true" t="shared" si="1" ref="I3:I34">(G3+H3)/2</f>
        <v>9.7</v>
      </c>
      <c r="J3" s="66">
        <v>11.2</v>
      </c>
      <c r="K3" s="64">
        <v>11.1</v>
      </c>
      <c r="L3" s="65">
        <f aca="true" t="shared" si="2" ref="L3:L34">(J3+K3)/2</f>
        <v>11.149999999999999</v>
      </c>
      <c r="M3" s="66">
        <v>2.96</v>
      </c>
      <c r="N3" s="67">
        <v>10</v>
      </c>
      <c r="O3" s="68">
        <f aca="true" t="shared" si="3" ref="O3:O34">F3+I3+L3+N3</f>
        <v>44.15</v>
      </c>
      <c r="P3" s="69" t="s">
        <v>6</v>
      </c>
    </row>
    <row r="4" spans="1:16" ht="15.75">
      <c r="A4" s="77" t="s">
        <v>7</v>
      </c>
      <c r="B4" s="70" t="s">
        <v>122</v>
      </c>
      <c r="C4" s="50" t="s">
        <v>88</v>
      </c>
      <c r="D4" s="71">
        <v>13</v>
      </c>
      <c r="E4" s="72">
        <v>13</v>
      </c>
      <c r="F4" s="73">
        <f t="shared" si="0"/>
        <v>13</v>
      </c>
      <c r="G4" s="74">
        <v>9.4</v>
      </c>
      <c r="H4" s="72">
        <v>9.4</v>
      </c>
      <c r="I4" s="73">
        <f t="shared" si="1"/>
        <v>9.4</v>
      </c>
      <c r="J4" s="74">
        <v>11.4</v>
      </c>
      <c r="K4" s="72">
        <v>11.5</v>
      </c>
      <c r="L4" s="73">
        <f t="shared" si="2"/>
        <v>11.45</v>
      </c>
      <c r="M4" s="74">
        <v>3.19</v>
      </c>
      <c r="N4" s="75">
        <v>9.8</v>
      </c>
      <c r="O4" s="76">
        <f t="shared" si="3"/>
        <v>43.64999999999999</v>
      </c>
      <c r="P4" s="77" t="s">
        <v>7</v>
      </c>
    </row>
    <row r="5" spans="1:16" ht="15.75">
      <c r="A5" s="77" t="s">
        <v>8</v>
      </c>
      <c r="B5" s="70" t="s">
        <v>121</v>
      </c>
      <c r="C5" s="50" t="s">
        <v>88</v>
      </c>
      <c r="D5" s="71">
        <v>13.3</v>
      </c>
      <c r="E5" s="72">
        <v>13.3</v>
      </c>
      <c r="F5" s="73">
        <f t="shared" si="0"/>
        <v>13.3</v>
      </c>
      <c r="G5" s="74">
        <v>9.5</v>
      </c>
      <c r="H5" s="72">
        <v>9.5</v>
      </c>
      <c r="I5" s="73">
        <f t="shared" si="1"/>
        <v>9.5</v>
      </c>
      <c r="J5" s="74">
        <v>10.9</v>
      </c>
      <c r="K5" s="72">
        <v>10.9</v>
      </c>
      <c r="L5" s="73">
        <f t="shared" si="2"/>
        <v>10.9</v>
      </c>
      <c r="M5" s="74">
        <v>4.6</v>
      </c>
      <c r="N5" s="75">
        <v>8.4</v>
      </c>
      <c r="O5" s="76">
        <f t="shared" si="3"/>
        <v>42.1</v>
      </c>
      <c r="P5" s="77" t="s">
        <v>8</v>
      </c>
    </row>
    <row r="6" spans="1:16" ht="15.75">
      <c r="A6" s="77" t="s">
        <v>9</v>
      </c>
      <c r="B6" s="70" t="s">
        <v>119</v>
      </c>
      <c r="C6" s="50" t="s">
        <v>65</v>
      </c>
      <c r="D6" s="71">
        <v>12.6</v>
      </c>
      <c r="E6" s="72">
        <v>12.6</v>
      </c>
      <c r="F6" s="73">
        <f t="shared" si="0"/>
        <v>12.6</v>
      </c>
      <c r="G6" s="74">
        <v>9.1</v>
      </c>
      <c r="H6" s="72">
        <v>9.1</v>
      </c>
      <c r="I6" s="73">
        <f t="shared" si="1"/>
        <v>9.1</v>
      </c>
      <c r="J6" s="74">
        <v>11.4</v>
      </c>
      <c r="K6" s="72">
        <v>11.5</v>
      </c>
      <c r="L6" s="73">
        <f t="shared" si="2"/>
        <v>11.45</v>
      </c>
      <c r="M6" s="74">
        <v>4.2</v>
      </c>
      <c r="N6" s="75">
        <v>8.8</v>
      </c>
      <c r="O6" s="76">
        <f t="shared" si="3"/>
        <v>41.95</v>
      </c>
      <c r="P6" s="77" t="s">
        <v>9</v>
      </c>
    </row>
    <row r="7" spans="1:16" ht="15.75">
      <c r="A7" s="77" t="s">
        <v>11</v>
      </c>
      <c r="B7" s="70" t="s">
        <v>125</v>
      </c>
      <c r="C7" s="50" t="s">
        <v>88</v>
      </c>
      <c r="D7" s="71">
        <v>13</v>
      </c>
      <c r="E7" s="72">
        <v>13</v>
      </c>
      <c r="F7" s="73">
        <f t="shared" si="0"/>
        <v>13</v>
      </c>
      <c r="G7" s="74">
        <v>9.5</v>
      </c>
      <c r="H7" s="72">
        <v>9.5</v>
      </c>
      <c r="I7" s="73">
        <f t="shared" si="1"/>
        <v>9.5</v>
      </c>
      <c r="J7" s="74">
        <v>11.2</v>
      </c>
      <c r="K7" s="72">
        <v>11.2</v>
      </c>
      <c r="L7" s="73">
        <f t="shared" si="2"/>
        <v>11.2</v>
      </c>
      <c r="M7" s="74">
        <v>4.84</v>
      </c>
      <c r="N7" s="75">
        <v>8.2</v>
      </c>
      <c r="O7" s="76">
        <f t="shared" si="3"/>
        <v>41.900000000000006</v>
      </c>
      <c r="P7" s="77" t="s">
        <v>11</v>
      </c>
    </row>
    <row r="8" spans="1:16" ht="15.75">
      <c r="A8" s="77" t="s">
        <v>12</v>
      </c>
      <c r="B8" s="70" t="s">
        <v>124</v>
      </c>
      <c r="C8" s="50" t="s">
        <v>86</v>
      </c>
      <c r="D8" s="71">
        <v>13.6</v>
      </c>
      <c r="E8" s="72">
        <v>13.6</v>
      </c>
      <c r="F8" s="73">
        <f t="shared" si="0"/>
        <v>13.6</v>
      </c>
      <c r="G8" s="74">
        <v>9.8</v>
      </c>
      <c r="H8" s="72">
        <v>9.8</v>
      </c>
      <c r="I8" s="73">
        <f t="shared" si="1"/>
        <v>9.8</v>
      </c>
      <c r="J8" s="74">
        <v>11.3</v>
      </c>
      <c r="K8" s="72">
        <v>11.4</v>
      </c>
      <c r="L8" s="73">
        <f t="shared" si="2"/>
        <v>11.350000000000001</v>
      </c>
      <c r="M8" s="74">
        <v>5.96</v>
      </c>
      <c r="N8" s="75">
        <v>7</v>
      </c>
      <c r="O8" s="76">
        <f t="shared" si="3"/>
        <v>41.75</v>
      </c>
      <c r="P8" s="77" t="s">
        <v>12</v>
      </c>
    </row>
    <row r="9" spans="1:16" ht="15.75">
      <c r="A9" s="77" t="s">
        <v>13</v>
      </c>
      <c r="B9" s="70" t="s">
        <v>123</v>
      </c>
      <c r="C9" s="50" t="s">
        <v>88</v>
      </c>
      <c r="D9" s="71">
        <v>12.8</v>
      </c>
      <c r="E9" s="72">
        <v>12.8</v>
      </c>
      <c r="F9" s="73">
        <f t="shared" si="0"/>
        <v>12.8</v>
      </c>
      <c r="G9" s="74">
        <v>9.3</v>
      </c>
      <c r="H9" s="72">
        <v>9.3</v>
      </c>
      <c r="I9" s="73">
        <f t="shared" si="1"/>
        <v>9.3</v>
      </c>
      <c r="J9" s="74">
        <v>11.2</v>
      </c>
      <c r="K9" s="72">
        <v>11.3</v>
      </c>
      <c r="L9" s="73">
        <f t="shared" si="2"/>
        <v>11.25</v>
      </c>
      <c r="M9" s="74">
        <v>4.93</v>
      </c>
      <c r="N9" s="75">
        <v>8.2</v>
      </c>
      <c r="O9" s="76">
        <f t="shared" si="3"/>
        <v>41.55</v>
      </c>
      <c r="P9" s="77" t="s">
        <v>13</v>
      </c>
    </row>
    <row r="10" spans="1:16" ht="15.75">
      <c r="A10" s="77" t="s">
        <v>14</v>
      </c>
      <c r="B10" s="70" t="s">
        <v>120</v>
      </c>
      <c r="C10" s="50" t="s">
        <v>88</v>
      </c>
      <c r="D10" s="71">
        <v>12.5</v>
      </c>
      <c r="E10" s="72">
        <v>12.4</v>
      </c>
      <c r="F10" s="73">
        <f t="shared" si="0"/>
        <v>12.45</v>
      </c>
      <c r="G10" s="74">
        <v>9.2</v>
      </c>
      <c r="H10" s="72">
        <v>9.2</v>
      </c>
      <c r="I10" s="73">
        <f t="shared" si="1"/>
        <v>9.2</v>
      </c>
      <c r="J10" s="74">
        <v>11.2</v>
      </c>
      <c r="K10" s="72">
        <v>11</v>
      </c>
      <c r="L10" s="73">
        <f t="shared" si="2"/>
        <v>11.1</v>
      </c>
      <c r="M10" s="74">
        <v>5.56</v>
      </c>
      <c r="N10" s="75">
        <v>7.4</v>
      </c>
      <c r="O10" s="76">
        <f t="shared" si="3"/>
        <v>40.15</v>
      </c>
      <c r="P10" s="77" t="s">
        <v>14</v>
      </c>
    </row>
    <row r="11" spans="1:16" ht="15.75">
      <c r="A11" s="77" t="s">
        <v>15</v>
      </c>
      <c r="B11" s="70" t="s">
        <v>214</v>
      </c>
      <c r="C11" s="41" t="s">
        <v>88</v>
      </c>
      <c r="D11" s="71">
        <v>13.1</v>
      </c>
      <c r="E11" s="72">
        <v>13.1</v>
      </c>
      <c r="F11" s="73">
        <f t="shared" si="0"/>
        <v>13.1</v>
      </c>
      <c r="G11" s="74">
        <v>9.5</v>
      </c>
      <c r="H11" s="72">
        <v>9.5</v>
      </c>
      <c r="I11" s="73">
        <f t="shared" si="1"/>
        <v>9.5</v>
      </c>
      <c r="J11" s="74">
        <v>11.3</v>
      </c>
      <c r="K11" s="72">
        <v>11.3</v>
      </c>
      <c r="L11" s="73">
        <f t="shared" si="2"/>
        <v>11.3</v>
      </c>
      <c r="M11" s="74">
        <v>7</v>
      </c>
      <c r="N11" s="75">
        <v>6</v>
      </c>
      <c r="O11" s="76">
        <f t="shared" si="3"/>
        <v>39.900000000000006</v>
      </c>
      <c r="P11" s="77" t="s">
        <v>15</v>
      </c>
    </row>
    <row r="12" spans="1:16" ht="15.75">
      <c r="A12" s="77" t="s">
        <v>16</v>
      </c>
      <c r="B12" s="70" t="s">
        <v>118</v>
      </c>
      <c r="C12" s="50" t="s">
        <v>64</v>
      </c>
      <c r="D12" s="71">
        <v>12.8</v>
      </c>
      <c r="E12" s="72">
        <v>12.9</v>
      </c>
      <c r="F12" s="73">
        <f t="shared" si="0"/>
        <v>12.850000000000001</v>
      </c>
      <c r="G12" s="74">
        <v>9.6</v>
      </c>
      <c r="H12" s="72">
        <v>9.6</v>
      </c>
      <c r="I12" s="73">
        <f t="shared" si="1"/>
        <v>9.6</v>
      </c>
      <c r="J12" s="74">
        <v>11</v>
      </c>
      <c r="K12" s="72">
        <v>11.1</v>
      </c>
      <c r="L12" s="73">
        <f t="shared" si="2"/>
        <v>11.05</v>
      </c>
      <c r="M12" s="74">
        <v>6.84</v>
      </c>
      <c r="N12" s="75">
        <v>6.2</v>
      </c>
      <c r="O12" s="76">
        <f t="shared" si="3"/>
        <v>39.7</v>
      </c>
      <c r="P12" s="77" t="s">
        <v>16</v>
      </c>
    </row>
    <row r="13" spans="1:16" ht="15.75">
      <c r="A13" s="41" t="s">
        <v>18</v>
      </c>
      <c r="B13" s="70"/>
      <c r="C13" s="41"/>
      <c r="D13" s="71"/>
      <c r="E13" s="72"/>
      <c r="F13" s="73">
        <f t="shared" si="0"/>
        <v>0</v>
      </c>
      <c r="G13" s="74"/>
      <c r="H13" s="72"/>
      <c r="I13" s="73">
        <f t="shared" si="1"/>
        <v>0</v>
      </c>
      <c r="J13" s="74"/>
      <c r="K13" s="72"/>
      <c r="L13" s="73">
        <f t="shared" si="2"/>
        <v>0</v>
      </c>
      <c r="M13" s="74"/>
      <c r="N13" s="75"/>
      <c r="O13" s="76">
        <f t="shared" si="3"/>
        <v>0</v>
      </c>
      <c r="P13" s="77"/>
    </row>
    <row r="14" spans="1:16" ht="15.75">
      <c r="A14" s="41" t="s">
        <v>10</v>
      </c>
      <c r="B14" s="70"/>
      <c r="C14" s="41"/>
      <c r="D14" s="71"/>
      <c r="E14" s="72"/>
      <c r="F14" s="73">
        <f t="shared" si="0"/>
        <v>0</v>
      </c>
      <c r="G14" s="74"/>
      <c r="H14" s="72"/>
      <c r="I14" s="73">
        <f t="shared" si="1"/>
        <v>0</v>
      </c>
      <c r="J14" s="74"/>
      <c r="K14" s="72"/>
      <c r="L14" s="73">
        <f t="shared" si="2"/>
        <v>0</v>
      </c>
      <c r="M14" s="74"/>
      <c r="N14" s="75"/>
      <c r="O14" s="76">
        <f t="shared" si="3"/>
        <v>0</v>
      </c>
      <c r="P14" s="77"/>
    </row>
    <row r="15" spans="1:16" ht="15.75">
      <c r="A15" s="41" t="s">
        <v>19</v>
      </c>
      <c r="B15" s="70"/>
      <c r="C15" s="41"/>
      <c r="D15" s="71"/>
      <c r="E15" s="72"/>
      <c r="F15" s="73">
        <f t="shared" si="0"/>
        <v>0</v>
      </c>
      <c r="G15" s="74"/>
      <c r="H15" s="72"/>
      <c r="I15" s="73">
        <f t="shared" si="1"/>
        <v>0</v>
      </c>
      <c r="J15" s="74"/>
      <c r="K15" s="72"/>
      <c r="L15" s="73">
        <f t="shared" si="2"/>
        <v>0</v>
      </c>
      <c r="M15" s="74"/>
      <c r="N15" s="75"/>
      <c r="O15" s="76">
        <f t="shared" si="3"/>
        <v>0</v>
      </c>
      <c r="P15" s="77"/>
    </row>
    <row r="16" spans="1:16" ht="15.75">
      <c r="A16" s="41" t="s">
        <v>20</v>
      </c>
      <c r="B16" s="70"/>
      <c r="C16" s="41"/>
      <c r="D16" s="71"/>
      <c r="E16" s="72"/>
      <c r="F16" s="73">
        <f t="shared" si="0"/>
        <v>0</v>
      </c>
      <c r="G16" s="74"/>
      <c r="H16" s="72"/>
      <c r="I16" s="73">
        <f t="shared" si="1"/>
        <v>0</v>
      </c>
      <c r="J16" s="74"/>
      <c r="K16" s="72"/>
      <c r="L16" s="73">
        <f t="shared" si="2"/>
        <v>0</v>
      </c>
      <c r="M16" s="74"/>
      <c r="N16" s="75"/>
      <c r="O16" s="76">
        <f t="shared" si="3"/>
        <v>0</v>
      </c>
      <c r="P16" s="77"/>
    </row>
    <row r="17" spans="1:16" ht="15.75">
      <c r="A17" s="41" t="s">
        <v>21</v>
      </c>
      <c r="B17" s="70"/>
      <c r="C17" s="41"/>
      <c r="D17" s="71"/>
      <c r="E17" s="72"/>
      <c r="F17" s="73">
        <f t="shared" si="0"/>
        <v>0</v>
      </c>
      <c r="G17" s="74"/>
      <c r="H17" s="72"/>
      <c r="I17" s="73">
        <f t="shared" si="1"/>
        <v>0</v>
      </c>
      <c r="J17" s="74"/>
      <c r="K17" s="72"/>
      <c r="L17" s="73">
        <f t="shared" si="2"/>
        <v>0</v>
      </c>
      <c r="M17" s="74"/>
      <c r="N17" s="75"/>
      <c r="O17" s="76">
        <f t="shared" si="3"/>
        <v>0</v>
      </c>
      <c r="P17" s="77"/>
    </row>
    <row r="18" spans="1:16" ht="15.75">
      <c r="A18" s="41" t="s">
        <v>22</v>
      </c>
      <c r="B18" s="70"/>
      <c r="C18" s="41"/>
      <c r="D18" s="71"/>
      <c r="E18" s="72"/>
      <c r="F18" s="73">
        <f t="shared" si="0"/>
        <v>0</v>
      </c>
      <c r="G18" s="74"/>
      <c r="H18" s="72"/>
      <c r="I18" s="73">
        <f t="shared" si="1"/>
        <v>0</v>
      </c>
      <c r="J18" s="74"/>
      <c r="K18" s="72"/>
      <c r="L18" s="73">
        <f t="shared" si="2"/>
        <v>0</v>
      </c>
      <c r="M18" s="74"/>
      <c r="N18" s="75"/>
      <c r="O18" s="76">
        <f t="shared" si="3"/>
        <v>0</v>
      </c>
      <c r="P18" s="77"/>
    </row>
    <row r="19" spans="1:16" ht="15.75">
      <c r="A19" s="41" t="s">
        <v>23</v>
      </c>
      <c r="B19" s="70"/>
      <c r="C19" s="41"/>
      <c r="D19" s="71"/>
      <c r="E19" s="72"/>
      <c r="F19" s="73">
        <f t="shared" si="0"/>
        <v>0</v>
      </c>
      <c r="G19" s="74"/>
      <c r="H19" s="72"/>
      <c r="I19" s="73">
        <f t="shared" si="1"/>
        <v>0</v>
      </c>
      <c r="J19" s="74"/>
      <c r="K19" s="72"/>
      <c r="L19" s="73">
        <f t="shared" si="2"/>
        <v>0</v>
      </c>
      <c r="M19" s="74"/>
      <c r="N19" s="75"/>
      <c r="O19" s="76">
        <f t="shared" si="3"/>
        <v>0</v>
      </c>
      <c r="P19" s="77"/>
    </row>
    <row r="20" spans="1:16" ht="15.75">
      <c r="A20" s="41" t="s">
        <v>24</v>
      </c>
      <c r="B20" s="70"/>
      <c r="C20" s="41"/>
      <c r="D20" s="71"/>
      <c r="E20" s="72"/>
      <c r="F20" s="73">
        <f t="shared" si="0"/>
        <v>0</v>
      </c>
      <c r="G20" s="74"/>
      <c r="H20" s="72"/>
      <c r="I20" s="73">
        <f t="shared" si="1"/>
        <v>0</v>
      </c>
      <c r="J20" s="74"/>
      <c r="K20" s="72"/>
      <c r="L20" s="73">
        <f t="shared" si="2"/>
        <v>0</v>
      </c>
      <c r="M20" s="74"/>
      <c r="N20" s="75"/>
      <c r="O20" s="76">
        <f t="shared" si="3"/>
        <v>0</v>
      </c>
      <c r="P20" s="77"/>
    </row>
    <row r="21" spans="1:16" ht="15.75">
      <c r="A21" s="41" t="s">
        <v>25</v>
      </c>
      <c r="B21" s="70"/>
      <c r="C21" s="41"/>
      <c r="D21" s="71"/>
      <c r="E21" s="72"/>
      <c r="F21" s="73">
        <f t="shared" si="0"/>
        <v>0</v>
      </c>
      <c r="G21" s="74"/>
      <c r="H21" s="72"/>
      <c r="I21" s="73">
        <f t="shared" si="1"/>
        <v>0</v>
      </c>
      <c r="J21" s="74"/>
      <c r="K21" s="72"/>
      <c r="L21" s="73">
        <f t="shared" si="2"/>
        <v>0</v>
      </c>
      <c r="M21" s="74"/>
      <c r="N21" s="75"/>
      <c r="O21" s="76">
        <f t="shared" si="3"/>
        <v>0</v>
      </c>
      <c r="P21" s="77"/>
    </row>
    <row r="22" spans="1:16" ht="15.75">
      <c r="A22" s="41" t="s">
        <v>26</v>
      </c>
      <c r="B22" s="70"/>
      <c r="C22" s="41"/>
      <c r="D22" s="71"/>
      <c r="E22" s="72"/>
      <c r="F22" s="73">
        <f t="shared" si="0"/>
        <v>0</v>
      </c>
      <c r="G22" s="74"/>
      <c r="H22" s="72"/>
      <c r="I22" s="73">
        <f t="shared" si="1"/>
        <v>0</v>
      </c>
      <c r="J22" s="74"/>
      <c r="K22" s="72"/>
      <c r="L22" s="73">
        <f t="shared" si="2"/>
        <v>0</v>
      </c>
      <c r="M22" s="74"/>
      <c r="N22" s="75"/>
      <c r="O22" s="76">
        <f t="shared" si="3"/>
        <v>0</v>
      </c>
      <c r="P22" s="77"/>
    </row>
    <row r="23" spans="1:16" ht="15.75">
      <c r="A23" s="41" t="s">
        <v>27</v>
      </c>
      <c r="B23" s="70"/>
      <c r="C23" s="41"/>
      <c r="D23" s="71"/>
      <c r="E23" s="72"/>
      <c r="F23" s="73">
        <f t="shared" si="0"/>
        <v>0</v>
      </c>
      <c r="G23" s="74"/>
      <c r="H23" s="72"/>
      <c r="I23" s="73">
        <f t="shared" si="1"/>
        <v>0</v>
      </c>
      <c r="J23" s="74"/>
      <c r="K23" s="72"/>
      <c r="L23" s="73">
        <f t="shared" si="2"/>
        <v>0</v>
      </c>
      <c r="M23" s="74"/>
      <c r="N23" s="75"/>
      <c r="O23" s="76">
        <f t="shared" si="3"/>
        <v>0</v>
      </c>
      <c r="P23" s="77"/>
    </row>
    <row r="24" spans="1:16" ht="15.75">
      <c r="A24" s="41" t="s">
        <v>28</v>
      </c>
      <c r="B24" s="70"/>
      <c r="C24" s="41"/>
      <c r="D24" s="71"/>
      <c r="E24" s="72"/>
      <c r="F24" s="73">
        <f t="shared" si="0"/>
        <v>0</v>
      </c>
      <c r="G24" s="74"/>
      <c r="H24" s="72"/>
      <c r="I24" s="73">
        <f t="shared" si="1"/>
        <v>0</v>
      </c>
      <c r="J24" s="74"/>
      <c r="K24" s="72"/>
      <c r="L24" s="73">
        <f t="shared" si="2"/>
        <v>0</v>
      </c>
      <c r="M24" s="74"/>
      <c r="N24" s="75"/>
      <c r="O24" s="76">
        <f t="shared" si="3"/>
        <v>0</v>
      </c>
      <c r="P24" s="77"/>
    </row>
    <row r="25" spans="1:16" ht="15.75">
      <c r="A25" s="41" t="s">
        <v>29</v>
      </c>
      <c r="B25" s="70"/>
      <c r="C25" s="41"/>
      <c r="D25" s="71"/>
      <c r="E25" s="72"/>
      <c r="F25" s="73">
        <f t="shared" si="0"/>
        <v>0</v>
      </c>
      <c r="G25" s="74"/>
      <c r="H25" s="72"/>
      <c r="I25" s="73">
        <f t="shared" si="1"/>
        <v>0</v>
      </c>
      <c r="J25" s="74"/>
      <c r="K25" s="72"/>
      <c r="L25" s="73">
        <f t="shared" si="2"/>
        <v>0</v>
      </c>
      <c r="M25" s="74"/>
      <c r="N25" s="75"/>
      <c r="O25" s="76">
        <f t="shared" si="3"/>
        <v>0</v>
      </c>
      <c r="P25" s="77"/>
    </row>
    <row r="26" spans="1:16" ht="15.75">
      <c r="A26" s="41" t="s">
        <v>30</v>
      </c>
      <c r="B26" s="70"/>
      <c r="C26" s="41"/>
      <c r="D26" s="71"/>
      <c r="E26" s="72"/>
      <c r="F26" s="73">
        <f t="shared" si="0"/>
        <v>0</v>
      </c>
      <c r="G26" s="74"/>
      <c r="H26" s="72"/>
      <c r="I26" s="73">
        <f t="shared" si="1"/>
        <v>0</v>
      </c>
      <c r="J26" s="74"/>
      <c r="K26" s="72"/>
      <c r="L26" s="73">
        <f t="shared" si="2"/>
        <v>0</v>
      </c>
      <c r="M26" s="74"/>
      <c r="N26" s="75"/>
      <c r="O26" s="76">
        <f t="shared" si="3"/>
        <v>0</v>
      </c>
      <c r="P26" s="77"/>
    </row>
    <row r="27" spans="1:16" ht="15.75">
      <c r="A27" s="41" t="s">
        <v>31</v>
      </c>
      <c r="B27" s="70"/>
      <c r="C27" s="41"/>
      <c r="D27" s="71"/>
      <c r="E27" s="72"/>
      <c r="F27" s="73">
        <f t="shared" si="0"/>
        <v>0</v>
      </c>
      <c r="G27" s="74"/>
      <c r="H27" s="72"/>
      <c r="I27" s="73">
        <f t="shared" si="1"/>
        <v>0</v>
      </c>
      <c r="J27" s="74"/>
      <c r="K27" s="72"/>
      <c r="L27" s="73">
        <f t="shared" si="2"/>
        <v>0</v>
      </c>
      <c r="M27" s="74"/>
      <c r="N27" s="75"/>
      <c r="O27" s="76">
        <f t="shared" si="3"/>
        <v>0</v>
      </c>
      <c r="P27" s="77"/>
    </row>
    <row r="28" spans="1:16" ht="15.75">
      <c r="A28" s="41" t="s">
        <v>32</v>
      </c>
      <c r="B28" s="70"/>
      <c r="C28" s="41"/>
      <c r="D28" s="71"/>
      <c r="E28" s="72"/>
      <c r="F28" s="73">
        <f t="shared" si="0"/>
        <v>0</v>
      </c>
      <c r="G28" s="74"/>
      <c r="H28" s="72"/>
      <c r="I28" s="73">
        <f t="shared" si="1"/>
        <v>0</v>
      </c>
      <c r="J28" s="74"/>
      <c r="K28" s="72"/>
      <c r="L28" s="73">
        <f t="shared" si="2"/>
        <v>0</v>
      </c>
      <c r="M28" s="74"/>
      <c r="N28" s="75"/>
      <c r="O28" s="76">
        <f t="shared" si="3"/>
        <v>0</v>
      </c>
      <c r="P28" s="77"/>
    </row>
    <row r="29" spans="1:16" ht="15.75">
      <c r="A29" s="41" t="s">
        <v>33</v>
      </c>
      <c r="B29" s="70"/>
      <c r="C29" s="41"/>
      <c r="D29" s="71"/>
      <c r="E29" s="72"/>
      <c r="F29" s="73">
        <f t="shared" si="0"/>
        <v>0</v>
      </c>
      <c r="G29" s="74"/>
      <c r="H29" s="72"/>
      <c r="I29" s="73">
        <f t="shared" si="1"/>
        <v>0</v>
      </c>
      <c r="J29" s="74"/>
      <c r="K29" s="72"/>
      <c r="L29" s="73">
        <f t="shared" si="2"/>
        <v>0</v>
      </c>
      <c r="M29" s="74"/>
      <c r="N29" s="75"/>
      <c r="O29" s="76">
        <f t="shared" si="3"/>
        <v>0</v>
      </c>
      <c r="P29" s="77"/>
    </row>
    <row r="30" spans="1:16" ht="15.75">
      <c r="A30" s="41" t="s">
        <v>34</v>
      </c>
      <c r="B30" s="70"/>
      <c r="C30" s="41"/>
      <c r="D30" s="71"/>
      <c r="E30" s="72"/>
      <c r="F30" s="73">
        <f t="shared" si="0"/>
        <v>0</v>
      </c>
      <c r="G30" s="74"/>
      <c r="H30" s="72"/>
      <c r="I30" s="73">
        <f t="shared" si="1"/>
        <v>0</v>
      </c>
      <c r="J30" s="74"/>
      <c r="K30" s="72"/>
      <c r="L30" s="73">
        <f t="shared" si="2"/>
        <v>0</v>
      </c>
      <c r="M30" s="74"/>
      <c r="N30" s="75"/>
      <c r="O30" s="76">
        <f t="shared" si="3"/>
        <v>0</v>
      </c>
      <c r="P30" s="77"/>
    </row>
    <row r="31" spans="1:16" ht="15.75">
      <c r="A31" s="41" t="s">
        <v>35</v>
      </c>
      <c r="B31" s="70"/>
      <c r="C31" s="41"/>
      <c r="D31" s="71"/>
      <c r="E31" s="72"/>
      <c r="F31" s="73">
        <f t="shared" si="0"/>
        <v>0</v>
      </c>
      <c r="G31" s="74"/>
      <c r="H31" s="72"/>
      <c r="I31" s="73">
        <f t="shared" si="1"/>
        <v>0</v>
      </c>
      <c r="J31" s="74"/>
      <c r="K31" s="72"/>
      <c r="L31" s="73">
        <f t="shared" si="2"/>
        <v>0</v>
      </c>
      <c r="M31" s="74"/>
      <c r="N31" s="75"/>
      <c r="O31" s="76">
        <f t="shared" si="3"/>
        <v>0</v>
      </c>
      <c r="P31" s="77"/>
    </row>
    <row r="32" spans="1:16" ht="15.75">
      <c r="A32" s="41" t="s">
        <v>36</v>
      </c>
      <c r="B32" s="70"/>
      <c r="C32" s="41"/>
      <c r="D32" s="71"/>
      <c r="E32" s="72"/>
      <c r="F32" s="73">
        <f t="shared" si="0"/>
        <v>0</v>
      </c>
      <c r="G32" s="74"/>
      <c r="H32" s="72"/>
      <c r="I32" s="73">
        <f t="shared" si="1"/>
        <v>0</v>
      </c>
      <c r="J32" s="74"/>
      <c r="K32" s="72"/>
      <c r="L32" s="73">
        <f t="shared" si="2"/>
        <v>0</v>
      </c>
      <c r="M32" s="74"/>
      <c r="N32" s="75"/>
      <c r="O32" s="76">
        <f t="shared" si="3"/>
        <v>0</v>
      </c>
      <c r="P32" s="77"/>
    </row>
    <row r="33" spans="1:16" ht="15.75">
      <c r="A33" s="41" t="s">
        <v>37</v>
      </c>
      <c r="B33" s="70"/>
      <c r="C33" s="41"/>
      <c r="D33" s="71"/>
      <c r="E33" s="72"/>
      <c r="F33" s="73">
        <f t="shared" si="0"/>
        <v>0</v>
      </c>
      <c r="G33" s="74"/>
      <c r="H33" s="72"/>
      <c r="I33" s="73">
        <f t="shared" si="1"/>
        <v>0</v>
      </c>
      <c r="J33" s="74"/>
      <c r="K33" s="72"/>
      <c r="L33" s="73">
        <f t="shared" si="2"/>
        <v>0</v>
      </c>
      <c r="M33" s="74"/>
      <c r="N33" s="75"/>
      <c r="O33" s="76">
        <f t="shared" si="3"/>
        <v>0</v>
      </c>
      <c r="P33" s="77"/>
    </row>
    <row r="34" spans="1:16" ht="15.75">
      <c r="A34" s="41" t="s">
        <v>38</v>
      </c>
      <c r="B34" s="70"/>
      <c r="C34" s="41"/>
      <c r="D34" s="71"/>
      <c r="E34" s="72"/>
      <c r="F34" s="73">
        <f t="shared" si="0"/>
        <v>0</v>
      </c>
      <c r="G34" s="74"/>
      <c r="H34" s="72"/>
      <c r="I34" s="73">
        <f t="shared" si="1"/>
        <v>0</v>
      </c>
      <c r="J34" s="74"/>
      <c r="K34" s="72"/>
      <c r="L34" s="73">
        <f t="shared" si="2"/>
        <v>0</v>
      </c>
      <c r="M34" s="74"/>
      <c r="N34" s="75"/>
      <c r="O34" s="76">
        <f t="shared" si="3"/>
        <v>0</v>
      </c>
      <c r="P34" s="77"/>
    </row>
    <row r="35" spans="1:16" ht="15.75">
      <c r="A35" s="41" t="s">
        <v>39</v>
      </c>
      <c r="B35" s="70"/>
      <c r="C35" s="41"/>
      <c r="D35" s="71"/>
      <c r="E35" s="72"/>
      <c r="F35" s="73">
        <f aca="true" t="shared" si="4" ref="F35:F66">(D35+E35)/2</f>
        <v>0</v>
      </c>
      <c r="G35" s="74"/>
      <c r="H35" s="72"/>
      <c r="I35" s="73">
        <f aca="true" t="shared" si="5" ref="I35:I66">(G35+H35)/2</f>
        <v>0</v>
      </c>
      <c r="J35" s="74"/>
      <c r="K35" s="72"/>
      <c r="L35" s="73">
        <f aca="true" t="shared" si="6" ref="L35:L66">(J35+K35)/2</f>
        <v>0</v>
      </c>
      <c r="M35" s="74"/>
      <c r="N35" s="75"/>
      <c r="O35" s="76">
        <f aca="true" t="shared" si="7" ref="O35:O66">F35+I35+L35+N35</f>
        <v>0</v>
      </c>
      <c r="P35" s="77"/>
    </row>
    <row r="36" spans="1:16" ht="15.75">
      <c r="A36" s="41" t="s">
        <v>40</v>
      </c>
      <c r="B36" s="70"/>
      <c r="C36" s="41"/>
      <c r="D36" s="71"/>
      <c r="E36" s="72"/>
      <c r="F36" s="73">
        <f t="shared" si="4"/>
        <v>0</v>
      </c>
      <c r="G36" s="74"/>
      <c r="H36" s="72"/>
      <c r="I36" s="73">
        <f t="shared" si="5"/>
        <v>0</v>
      </c>
      <c r="J36" s="74"/>
      <c r="K36" s="72"/>
      <c r="L36" s="73">
        <f t="shared" si="6"/>
        <v>0</v>
      </c>
      <c r="M36" s="74"/>
      <c r="N36" s="75"/>
      <c r="O36" s="76">
        <f t="shared" si="7"/>
        <v>0</v>
      </c>
      <c r="P36" s="77"/>
    </row>
    <row r="37" spans="1:16" ht="15.75">
      <c r="A37" s="41" t="s">
        <v>41</v>
      </c>
      <c r="B37" s="70"/>
      <c r="C37" s="41"/>
      <c r="D37" s="71"/>
      <c r="E37" s="72"/>
      <c r="F37" s="73">
        <f t="shared" si="4"/>
        <v>0</v>
      </c>
      <c r="G37" s="74"/>
      <c r="H37" s="72"/>
      <c r="I37" s="73">
        <f t="shared" si="5"/>
        <v>0</v>
      </c>
      <c r="J37" s="74"/>
      <c r="K37" s="72"/>
      <c r="L37" s="73">
        <f t="shared" si="6"/>
        <v>0</v>
      </c>
      <c r="M37" s="74"/>
      <c r="N37" s="75"/>
      <c r="O37" s="76">
        <f t="shared" si="7"/>
        <v>0</v>
      </c>
      <c r="P37" s="77"/>
    </row>
    <row r="38" spans="1:16" ht="15.75">
      <c r="A38" s="41" t="s">
        <v>42</v>
      </c>
      <c r="B38" s="70"/>
      <c r="C38" s="41"/>
      <c r="D38" s="71"/>
      <c r="E38" s="72"/>
      <c r="F38" s="73">
        <f t="shared" si="4"/>
        <v>0</v>
      </c>
      <c r="G38" s="74"/>
      <c r="H38" s="72"/>
      <c r="I38" s="73">
        <f t="shared" si="5"/>
        <v>0</v>
      </c>
      <c r="J38" s="74"/>
      <c r="K38" s="72"/>
      <c r="L38" s="73">
        <f t="shared" si="6"/>
        <v>0</v>
      </c>
      <c r="M38" s="74"/>
      <c r="N38" s="75"/>
      <c r="O38" s="76">
        <f t="shared" si="7"/>
        <v>0</v>
      </c>
      <c r="P38" s="77"/>
    </row>
    <row r="39" spans="1:16" ht="15.75">
      <c r="A39" s="41" t="s">
        <v>43</v>
      </c>
      <c r="B39" s="70"/>
      <c r="C39" s="41"/>
      <c r="D39" s="71"/>
      <c r="E39" s="72"/>
      <c r="F39" s="73">
        <f t="shared" si="4"/>
        <v>0</v>
      </c>
      <c r="G39" s="74"/>
      <c r="H39" s="72"/>
      <c r="I39" s="73">
        <f t="shared" si="5"/>
        <v>0</v>
      </c>
      <c r="J39" s="74"/>
      <c r="K39" s="72"/>
      <c r="L39" s="73">
        <f t="shared" si="6"/>
        <v>0</v>
      </c>
      <c r="M39" s="74"/>
      <c r="N39" s="75"/>
      <c r="O39" s="76">
        <f t="shared" si="7"/>
        <v>0</v>
      </c>
      <c r="P39" s="77"/>
    </row>
    <row r="40" spans="1:16" ht="15.75">
      <c r="A40" s="41" t="s">
        <v>44</v>
      </c>
      <c r="B40" s="70"/>
      <c r="C40" s="41"/>
      <c r="D40" s="71"/>
      <c r="E40" s="72"/>
      <c r="F40" s="73">
        <f t="shared" si="4"/>
        <v>0</v>
      </c>
      <c r="G40" s="74"/>
      <c r="H40" s="72"/>
      <c r="I40" s="73">
        <f t="shared" si="5"/>
        <v>0</v>
      </c>
      <c r="J40" s="74"/>
      <c r="K40" s="72"/>
      <c r="L40" s="73">
        <f t="shared" si="6"/>
        <v>0</v>
      </c>
      <c r="M40" s="74"/>
      <c r="N40" s="75"/>
      <c r="O40" s="76">
        <f t="shared" si="7"/>
        <v>0</v>
      </c>
      <c r="P40" s="77"/>
    </row>
    <row r="41" spans="1:16" ht="15.75">
      <c r="A41" s="41" t="s">
        <v>45</v>
      </c>
      <c r="B41" s="70"/>
      <c r="C41" s="41"/>
      <c r="D41" s="71"/>
      <c r="E41" s="72"/>
      <c r="F41" s="73">
        <f t="shared" si="4"/>
        <v>0</v>
      </c>
      <c r="G41" s="74"/>
      <c r="H41" s="72"/>
      <c r="I41" s="73">
        <f t="shared" si="5"/>
        <v>0</v>
      </c>
      <c r="J41" s="74"/>
      <c r="K41" s="72"/>
      <c r="L41" s="73">
        <f t="shared" si="6"/>
        <v>0</v>
      </c>
      <c r="M41" s="74"/>
      <c r="N41" s="75"/>
      <c r="O41" s="76">
        <f t="shared" si="7"/>
        <v>0</v>
      </c>
      <c r="P41" s="77"/>
    </row>
    <row r="42" spans="1:16" ht="15.75">
      <c r="A42" s="41" t="s">
        <v>46</v>
      </c>
      <c r="B42" s="70"/>
      <c r="C42" s="41"/>
      <c r="D42" s="71"/>
      <c r="E42" s="72"/>
      <c r="F42" s="73">
        <f t="shared" si="4"/>
        <v>0</v>
      </c>
      <c r="G42" s="74"/>
      <c r="H42" s="72"/>
      <c r="I42" s="73">
        <f t="shared" si="5"/>
        <v>0</v>
      </c>
      <c r="J42" s="74"/>
      <c r="K42" s="72"/>
      <c r="L42" s="73">
        <f t="shared" si="6"/>
        <v>0</v>
      </c>
      <c r="M42" s="74"/>
      <c r="N42" s="75"/>
      <c r="O42" s="76">
        <f t="shared" si="7"/>
        <v>0</v>
      </c>
      <c r="P42" s="77"/>
    </row>
    <row r="43" spans="1:16" ht="15.75">
      <c r="A43" s="41" t="s">
        <v>47</v>
      </c>
      <c r="B43" s="70"/>
      <c r="C43" s="41"/>
      <c r="D43" s="71"/>
      <c r="E43" s="72"/>
      <c r="F43" s="73">
        <f t="shared" si="4"/>
        <v>0</v>
      </c>
      <c r="G43" s="74"/>
      <c r="H43" s="72"/>
      <c r="I43" s="73">
        <f t="shared" si="5"/>
        <v>0</v>
      </c>
      <c r="J43" s="74"/>
      <c r="K43" s="72"/>
      <c r="L43" s="73">
        <f t="shared" si="6"/>
        <v>0</v>
      </c>
      <c r="M43" s="74"/>
      <c r="N43" s="75"/>
      <c r="O43" s="76">
        <f t="shared" si="7"/>
        <v>0</v>
      </c>
      <c r="P43" s="77"/>
    </row>
    <row r="44" spans="1:16" ht="15.75">
      <c r="A44" s="41" t="s">
        <v>48</v>
      </c>
      <c r="B44" s="70"/>
      <c r="C44" s="41"/>
      <c r="D44" s="71"/>
      <c r="E44" s="72"/>
      <c r="F44" s="73">
        <f t="shared" si="4"/>
        <v>0</v>
      </c>
      <c r="G44" s="74"/>
      <c r="H44" s="72"/>
      <c r="I44" s="73">
        <f t="shared" si="5"/>
        <v>0</v>
      </c>
      <c r="J44" s="74"/>
      <c r="K44" s="72"/>
      <c r="L44" s="73">
        <f t="shared" si="6"/>
        <v>0</v>
      </c>
      <c r="M44" s="74"/>
      <c r="N44" s="75"/>
      <c r="O44" s="76">
        <f t="shared" si="7"/>
        <v>0</v>
      </c>
      <c r="P44" s="77"/>
    </row>
    <row r="45" spans="1:16" ht="15.75">
      <c r="A45" s="41" t="s">
        <v>49</v>
      </c>
      <c r="B45" s="70"/>
      <c r="C45" s="41"/>
      <c r="D45" s="71"/>
      <c r="E45" s="72"/>
      <c r="F45" s="73">
        <f t="shared" si="4"/>
        <v>0</v>
      </c>
      <c r="G45" s="74"/>
      <c r="H45" s="72"/>
      <c r="I45" s="73">
        <f t="shared" si="5"/>
        <v>0</v>
      </c>
      <c r="J45" s="74"/>
      <c r="K45" s="72"/>
      <c r="L45" s="73">
        <f t="shared" si="6"/>
        <v>0</v>
      </c>
      <c r="M45" s="74"/>
      <c r="N45" s="75"/>
      <c r="O45" s="76">
        <f t="shared" si="7"/>
        <v>0</v>
      </c>
      <c r="P45" s="77"/>
    </row>
    <row r="46" spans="1:16" ht="15.75">
      <c r="A46" s="41" t="s">
        <v>50</v>
      </c>
      <c r="B46" s="70"/>
      <c r="C46" s="41"/>
      <c r="D46" s="71"/>
      <c r="E46" s="72"/>
      <c r="F46" s="73">
        <f t="shared" si="4"/>
        <v>0</v>
      </c>
      <c r="G46" s="74"/>
      <c r="H46" s="72"/>
      <c r="I46" s="73">
        <f t="shared" si="5"/>
        <v>0</v>
      </c>
      <c r="J46" s="74"/>
      <c r="K46" s="72"/>
      <c r="L46" s="73">
        <f t="shared" si="6"/>
        <v>0</v>
      </c>
      <c r="M46" s="74"/>
      <c r="N46" s="75"/>
      <c r="O46" s="76">
        <f t="shared" si="7"/>
        <v>0</v>
      </c>
      <c r="P46" s="77"/>
    </row>
    <row r="47" spans="1:16" ht="15.75">
      <c r="A47" s="41" t="s">
        <v>51</v>
      </c>
      <c r="B47" s="70"/>
      <c r="C47" s="41"/>
      <c r="D47" s="71"/>
      <c r="E47" s="72"/>
      <c r="F47" s="73">
        <f t="shared" si="4"/>
        <v>0</v>
      </c>
      <c r="G47" s="74"/>
      <c r="H47" s="72"/>
      <c r="I47" s="73">
        <f t="shared" si="5"/>
        <v>0</v>
      </c>
      <c r="J47" s="74"/>
      <c r="K47" s="72"/>
      <c r="L47" s="73">
        <f t="shared" si="6"/>
        <v>0</v>
      </c>
      <c r="M47" s="74"/>
      <c r="N47" s="75"/>
      <c r="O47" s="76">
        <f t="shared" si="7"/>
        <v>0</v>
      </c>
      <c r="P47" s="77"/>
    </row>
    <row r="48" spans="1:16" ht="15.75">
      <c r="A48" s="41" t="s">
        <v>52</v>
      </c>
      <c r="B48" s="70"/>
      <c r="C48" s="41"/>
      <c r="D48" s="71"/>
      <c r="E48" s="72"/>
      <c r="F48" s="73">
        <f t="shared" si="4"/>
        <v>0</v>
      </c>
      <c r="G48" s="74"/>
      <c r="H48" s="72"/>
      <c r="I48" s="73">
        <f t="shared" si="5"/>
        <v>0</v>
      </c>
      <c r="J48" s="74"/>
      <c r="K48" s="72"/>
      <c r="L48" s="73">
        <f t="shared" si="6"/>
        <v>0</v>
      </c>
      <c r="M48" s="74"/>
      <c r="N48" s="75"/>
      <c r="O48" s="76">
        <f t="shared" si="7"/>
        <v>0</v>
      </c>
      <c r="P48" s="77"/>
    </row>
    <row r="49" spans="1:16" ht="15.75">
      <c r="A49" s="41" t="s">
        <v>53</v>
      </c>
      <c r="B49" s="70"/>
      <c r="C49" s="41"/>
      <c r="D49" s="71"/>
      <c r="E49" s="72"/>
      <c r="F49" s="73">
        <f t="shared" si="4"/>
        <v>0</v>
      </c>
      <c r="G49" s="74"/>
      <c r="H49" s="72"/>
      <c r="I49" s="73">
        <f t="shared" si="5"/>
        <v>0</v>
      </c>
      <c r="J49" s="74"/>
      <c r="K49" s="72"/>
      <c r="L49" s="73">
        <f t="shared" si="6"/>
        <v>0</v>
      </c>
      <c r="M49" s="74"/>
      <c r="N49" s="75"/>
      <c r="O49" s="76">
        <f t="shared" si="7"/>
        <v>0</v>
      </c>
      <c r="P49" s="77"/>
    </row>
    <row r="50" spans="1:16" ht="15.75">
      <c r="A50" s="41" t="s">
        <v>54</v>
      </c>
      <c r="B50" s="70"/>
      <c r="C50" s="41"/>
      <c r="D50" s="71"/>
      <c r="E50" s="72"/>
      <c r="F50" s="73">
        <f t="shared" si="4"/>
        <v>0</v>
      </c>
      <c r="G50" s="74"/>
      <c r="H50" s="72"/>
      <c r="I50" s="73">
        <f t="shared" si="5"/>
        <v>0</v>
      </c>
      <c r="J50" s="74"/>
      <c r="K50" s="72"/>
      <c r="L50" s="73">
        <f t="shared" si="6"/>
        <v>0</v>
      </c>
      <c r="M50" s="74"/>
      <c r="N50" s="75"/>
      <c r="O50" s="76">
        <f t="shared" si="7"/>
        <v>0</v>
      </c>
      <c r="P50" s="77"/>
    </row>
    <row r="51" spans="1:16" ht="16.5" thickBot="1">
      <c r="A51" s="48" t="s">
        <v>55</v>
      </c>
      <c r="B51" s="78"/>
      <c r="C51" s="48"/>
      <c r="D51" s="79"/>
      <c r="E51" s="80"/>
      <c r="F51" s="81">
        <f t="shared" si="4"/>
        <v>0</v>
      </c>
      <c r="G51" s="82"/>
      <c r="H51" s="80"/>
      <c r="I51" s="81">
        <f t="shared" si="5"/>
        <v>0</v>
      </c>
      <c r="J51" s="82"/>
      <c r="K51" s="80"/>
      <c r="L51" s="81">
        <f t="shared" si="6"/>
        <v>0</v>
      </c>
      <c r="M51" s="82"/>
      <c r="N51" s="83"/>
      <c r="O51" s="84">
        <f t="shared" si="7"/>
        <v>0</v>
      </c>
      <c r="P51" s="85"/>
    </row>
  </sheetData>
  <sheetProtection/>
  <mergeCells count="4">
    <mergeCell ref="D1:F1"/>
    <mergeCell ref="G1:I1"/>
    <mergeCell ref="J1:L1"/>
    <mergeCell ref="M1:N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Q52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1" max="1" width="5.7109375" style="86" customWidth="1"/>
    <col min="2" max="2" width="28.7109375" style="86" customWidth="1"/>
    <col min="3" max="3" width="10.7109375" style="86" customWidth="1"/>
    <col min="4" max="17" width="6.7109375" style="86" customWidth="1"/>
  </cols>
  <sheetData>
    <row r="1" spans="1:17" ht="16.5" thickBot="1">
      <c r="A1" s="51"/>
      <c r="B1" s="100" t="s">
        <v>224</v>
      </c>
      <c r="C1" s="52"/>
      <c r="D1" s="92" t="s">
        <v>0</v>
      </c>
      <c r="E1" s="93"/>
      <c r="F1" s="94"/>
      <c r="G1" s="92" t="s">
        <v>1</v>
      </c>
      <c r="H1" s="93"/>
      <c r="I1" s="94"/>
      <c r="J1" s="92" t="s">
        <v>2</v>
      </c>
      <c r="K1" s="93"/>
      <c r="L1" s="94"/>
      <c r="M1" s="92" t="s">
        <v>3</v>
      </c>
      <c r="N1" s="93"/>
      <c r="O1" s="94"/>
      <c r="P1" s="56"/>
      <c r="Q1" s="57"/>
    </row>
    <row r="2" spans="1:17" ht="16.5" thickBot="1">
      <c r="A2" s="58"/>
      <c r="B2" s="59" t="s">
        <v>5</v>
      </c>
      <c r="C2" s="60" t="s">
        <v>62</v>
      </c>
      <c r="D2" s="53" t="s">
        <v>56</v>
      </c>
      <c r="E2" s="54" t="s">
        <v>57</v>
      </c>
      <c r="F2" s="55" t="s">
        <v>94</v>
      </c>
      <c r="G2" s="53" t="s">
        <v>56</v>
      </c>
      <c r="H2" s="54" t="s">
        <v>57</v>
      </c>
      <c r="I2" s="55" t="s">
        <v>94</v>
      </c>
      <c r="J2" s="53" t="s">
        <v>56</v>
      </c>
      <c r="K2" s="54" t="s">
        <v>57</v>
      </c>
      <c r="L2" s="55" t="s">
        <v>94</v>
      </c>
      <c r="M2" s="53" t="s">
        <v>56</v>
      </c>
      <c r="N2" s="54" t="s">
        <v>57</v>
      </c>
      <c r="O2" s="55" t="s">
        <v>94</v>
      </c>
      <c r="P2" s="59" t="s">
        <v>4</v>
      </c>
      <c r="Q2" s="61" t="s">
        <v>95</v>
      </c>
    </row>
    <row r="3" spans="1:17" ht="15.75">
      <c r="A3" s="88" t="s">
        <v>6</v>
      </c>
      <c r="B3" s="62" t="s">
        <v>100</v>
      </c>
      <c r="C3" s="49" t="s">
        <v>88</v>
      </c>
      <c r="D3" s="66">
        <v>12.9</v>
      </c>
      <c r="E3" s="64">
        <v>12.9</v>
      </c>
      <c r="F3" s="65">
        <f aca="true" t="shared" si="0" ref="F3:F34">(D3+E3)/2</f>
        <v>12.9</v>
      </c>
      <c r="G3" s="66">
        <v>9.4</v>
      </c>
      <c r="H3" s="64">
        <v>9.4</v>
      </c>
      <c r="I3" s="65">
        <f aca="true" t="shared" si="1" ref="I3:I34">(G3+H3)/2</f>
        <v>9.4</v>
      </c>
      <c r="J3" s="66">
        <v>11.6</v>
      </c>
      <c r="K3" s="64">
        <v>11.8</v>
      </c>
      <c r="L3" s="65">
        <f aca="true" t="shared" si="2" ref="L3:L34">(J3+K3)/2</f>
        <v>11.7</v>
      </c>
      <c r="M3" s="63">
        <v>13</v>
      </c>
      <c r="N3" s="64">
        <v>13</v>
      </c>
      <c r="O3" s="67">
        <f aca="true" t="shared" si="3" ref="O3:O34">(M3+N3)/2</f>
        <v>13</v>
      </c>
      <c r="P3" s="68">
        <f aca="true" t="shared" si="4" ref="P3:P34">F3+I3+L3+O3</f>
        <v>47</v>
      </c>
      <c r="Q3" s="88" t="s">
        <v>6</v>
      </c>
    </row>
    <row r="4" spans="1:17" ht="15.75">
      <c r="A4" s="77" t="s">
        <v>7</v>
      </c>
      <c r="B4" s="70" t="s">
        <v>101</v>
      </c>
      <c r="C4" s="50" t="s">
        <v>88</v>
      </c>
      <c r="D4" s="74">
        <v>12.7</v>
      </c>
      <c r="E4" s="72">
        <v>12.8</v>
      </c>
      <c r="F4" s="73">
        <f t="shared" si="0"/>
        <v>12.75</v>
      </c>
      <c r="G4" s="74">
        <v>9.9</v>
      </c>
      <c r="H4" s="72">
        <v>9.9</v>
      </c>
      <c r="I4" s="73">
        <f t="shared" si="1"/>
        <v>9.9</v>
      </c>
      <c r="J4" s="74">
        <v>11.6</v>
      </c>
      <c r="K4" s="72">
        <v>11.5</v>
      </c>
      <c r="L4" s="73">
        <f t="shared" si="2"/>
        <v>11.55</v>
      </c>
      <c r="M4" s="71">
        <v>12.8</v>
      </c>
      <c r="N4" s="72">
        <v>12.7</v>
      </c>
      <c r="O4" s="89">
        <f t="shared" si="3"/>
        <v>12.75</v>
      </c>
      <c r="P4" s="76">
        <f t="shared" si="4"/>
        <v>46.95</v>
      </c>
      <c r="Q4" s="77" t="s">
        <v>7</v>
      </c>
    </row>
    <row r="5" spans="1:17" ht="15.75">
      <c r="A5" s="77" t="s">
        <v>8</v>
      </c>
      <c r="B5" s="70" t="s">
        <v>127</v>
      </c>
      <c r="C5" s="50" t="s">
        <v>65</v>
      </c>
      <c r="D5" s="74">
        <v>12.7</v>
      </c>
      <c r="E5" s="72">
        <v>12.8</v>
      </c>
      <c r="F5" s="73">
        <f t="shared" si="0"/>
        <v>12.75</v>
      </c>
      <c r="G5" s="74">
        <v>9.6</v>
      </c>
      <c r="H5" s="72">
        <v>9.6</v>
      </c>
      <c r="I5" s="73">
        <f t="shared" si="1"/>
        <v>9.6</v>
      </c>
      <c r="J5" s="74">
        <v>11.6</v>
      </c>
      <c r="K5" s="72">
        <v>11.6</v>
      </c>
      <c r="L5" s="73">
        <f t="shared" si="2"/>
        <v>11.6</v>
      </c>
      <c r="M5" s="71">
        <v>12.6</v>
      </c>
      <c r="N5" s="72">
        <v>12.7</v>
      </c>
      <c r="O5" s="89">
        <f t="shared" si="3"/>
        <v>12.649999999999999</v>
      </c>
      <c r="P5" s="76">
        <f t="shared" si="4"/>
        <v>46.6</v>
      </c>
      <c r="Q5" s="77" t="s">
        <v>8</v>
      </c>
    </row>
    <row r="6" spans="1:17" ht="15.75">
      <c r="A6" s="77" t="s">
        <v>9</v>
      </c>
      <c r="B6" s="70" t="s">
        <v>102</v>
      </c>
      <c r="C6" s="50" t="s">
        <v>88</v>
      </c>
      <c r="D6" s="74">
        <v>12.6</v>
      </c>
      <c r="E6" s="72">
        <v>12.7</v>
      </c>
      <c r="F6" s="73">
        <f t="shared" si="0"/>
        <v>12.649999999999999</v>
      </c>
      <c r="G6" s="74">
        <v>9.7</v>
      </c>
      <c r="H6" s="72">
        <v>9.7</v>
      </c>
      <c r="I6" s="73">
        <f t="shared" si="1"/>
        <v>9.7</v>
      </c>
      <c r="J6" s="74">
        <v>11.6</v>
      </c>
      <c r="K6" s="72">
        <v>11.5</v>
      </c>
      <c r="L6" s="73">
        <f t="shared" si="2"/>
        <v>11.55</v>
      </c>
      <c r="M6" s="71">
        <v>12.4</v>
      </c>
      <c r="N6" s="72">
        <v>12.4</v>
      </c>
      <c r="O6" s="89">
        <f t="shared" si="3"/>
        <v>12.4</v>
      </c>
      <c r="P6" s="76">
        <f t="shared" si="4"/>
        <v>46.3</v>
      </c>
      <c r="Q6" s="77" t="s">
        <v>9</v>
      </c>
    </row>
    <row r="7" spans="1:17" ht="15.75">
      <c r="A7" s="77" t="s">
        <v>11</v>
      </c>
      <c r="B7" s="70" t="s">
        <v>128</v>
      </c>
      <c r="C7" s="50" t="s">
        <v>85</v>
      </c>
      <c r="D7" s="74">
        <v>12.5</v>
      </c>
      <c r="E7" s="72">
        <v>12.4</v>
      </c>
      <c r="F7" s="73">
        <f t="shared" si="0"/>
        <v>12.45</v>
      </c>
      <c r="G7" s="74">
        <v>9.5</v>
      </c>
      <c r="H7" s="72">
        <v>9.5</v>
      </c>
      <c r="I7" s="73">
        <f t="shared" si="1"/>
        <v>9.5</v>
      </c>
      <c r="J7" s="74">
        <v>11.8</v>
      </c>
      <c r="K7" s="72">
        <v>11.7</v>
      </c>
      <c r="L7" s="73">
        <f t="shared" si="2"/>
        <v>11.75</v>
      </c>
      <c r="M7" s="71">
        <v>12.6</v>
      </c>
      <c r="N7" s="72">
        <v>12.4</v>
      </c>
      <c r="O7" s="89">
        <f t="shared" si="3"/>
        <v>12.5</v>
      </c>
      <c r="P7" s="76">
        <f t="shared" si="4"/>
        <v>46.2</v>
      </c>
      <c r="Q7" s="77" t="s">
        <v>11</v>
      </c>
    </row>
    <row r="8" spans="1:17" ht="15.75">
      <c r="A8" s="77" t="s">
        <v>12</v>
      </c>
      <c r="B8" s="70" t="s">
        <v>99</v>
      </c>
      <c r="C8" s="50" t="s">
        <v>88</v>
      </c>
      <c r="D8" s="74">
        <v>12.5</v>
      </c>
      <c r="E8" s="72">
        <v>12.5</v>
      </c>
      <c r="F8" s="73">
        <f t="shared" si="0"/>
        <v>12.5</v>
      </c>
      <c r="G8" s="74">
        <v>9.5</v>
      </c>
      <c r="H8" s="72">
        <v>9.5</v>
      </c>
      <c r="I8" s="73">
        <f t="shared" si="1"/>
        <v>9.5</v>
      </c>
      <c r="J8" s="74">
        <v>11.2</v>
      </c>
      <c r="K8" s="72">
        <v>11.2</v>
      </c>
      <c r="L8" s="73">
        <f t="shared" si="2"/>
        <v>11.2</v>
      </c>
      <c r="M8" s="71">
        <v>12.6</v>
      </c>
      <c r="N8" s="72">
        <v>12.6</v>
      </c>
      <c r="O8" s="89">
        <f t="shared" si="3"/>
        <v>12.6</v>
      </c>
      <c r="P8" s="76">
        <f t="shared" si="4"/>
        <v>45.800000000000004</v>
      </c>
      <c r="Q8" s="77" t="s">
        <v>200</v>
      </c>
    </row>
    <row r="9" spans="1:17" ht="15.75">
      <c r="A9" s="77" t="s">
        <v>13</v>
      </c>
      <c r="B9" s="70" t="s">
        <v>129</v>
      </c>
      <c r="C9" s="50" t="s">
        <v>64</v>
      </c>
      <c r="D9" s="74">
        <v>12.4</v>
      </c>
      <c r="E9" s="72">
        <v>12.5</v>
      </c>
      <c r="F9" s="73">
        <f t="shared" si="0"/>
        <v>12.45</v>
      </c>
      <c r="G9" s="74">
        <v>9.7</v>
      </c>
      <c r="H9" s="72">
        <v>9.7</v>
      </c>
      <c r="I9" s="73">
        <f t="shared" si="1"/>
        <v>9.7</v>
      </c>
      <c r="J9" s="74">
        <v>11.4</v>
      </c>
      <c r="K9" s="72">
        <v>11.3</v>
      </c>
      <c r="L9" s="73">
        <f t="shared" si="2"/>
        <v>11.350000000000001</v>
      </c>
      <c r="M9" s="71">
        <v>12.2</v>
      </c>
      <c r="N9" s="72">
        <v>12.4</v>
      </c>
      <c r="O9" s="89">
        <f t="shared" si="3"/>
        <v>12.3</v>
      </c>
      <c r="P9" s="76">
        <f t="shared" si="4"/>
        <v>45.8</v>
      </c>
      <c r="Q9" s="77" t="s">
        <v>200</v>
      </c>
    </row>
    <row r="10" spans="1:17" ht="15.75">
      <c r="A10" s="77" t="s">
        <v>14</v>
      </c>
      <c r="B10" s="70" t="s">
        <v>130</v>
      </c>
      <c r="C10" s="50" t="s">
        <v>66</v>
      </c>
      <c r="D10" s="74">
        <v>12.3</v>
      </c>
      <c r="E10" s="72">
        <v>12.4</v>
      </c>
      <c r="F10" s="73">
        <f t="shared" si="0"/>
        <v>12.350000000000001</v>
      </c>
      <c r="G10" s="74">
        <v>9.3</v>
      </c>
      <c r="H10" s="72">
        <v>9.3</v>
      </c>
      <c r="I10" s="73">
        <f t="shared" si="1"/>
        <v>9.3</v>
      </c>
      <c r="J10" s="74">
        <v>10.9</v>
      </c>
      <c r="K10" s="72">
        <v>11</v>
      </c>
      <c r="L10" s="73">
        <f t="shared" si="2"/>
        <v>10.95</v>
      </c>
      <c r="M10" s="71">
        <v>12.8</v>
      </c>
      <c r="N10" s="72">
        <v>12.9</v>
      </c>
      <c r="O10" s="89">
        <f t="shared" si="3"/>
        <v>12.850000000000001</v>
      </c>
      <c r="P10" s="76">
        <f t="shared" si="4"/>
        <v>45.45</v>
      </c>
      <c r="Q10" s="77" t="s">
        <v>14</v>
      </c>
    </row>
    <row r="11" spans="1:17" ht="15.75">
      <c r="A11" s="77" t="s">
        <v>15</v>
      </c>
      <c r="B11" s="70" t="s">
        <v>131</v>
      </c>
      <c r="C11" s="50" t="s">
        <v>65</v>
      </c>
      <c r="D11" s="74">
        <v>12.6</v>
      </c>
      <c r="E11" s="72">
        <v>12.7</v>
      </c>
      <c r="F11" s="73">
        <f t="shared" si="0"/>
        <v>12.649999999999999</v>
      </c>
      <c r="G11" s="74">
        <v>9.1</v>
      </c>
      <c r="H11" s="72">
        <v>9.1</v>
      </c>
      <c r="I11" s="73">
        <f t="shared" si="1"/>
        <v>9.1</v>
      </c>
      <c r="J11" s="74">
        <v>10.8</v>
      </c>
      <c r="K11" s="72">
        <v>10.8</v>
      </c>
      <c r="L11" s="73">
        <f t="shared" si="2"/>
        <v>10.8</v>
      </c>
      <c r="M11" s="71">
        <v>12.7</v>
      </c>
      <c r="N11" s="72">
        <v>12.8</v>
      </c>
      <c r="O11" s="89">
        <f t="shared" si="3"/>
        <v>12.75</v>
      </c>
      <c r="P11" s="76">
        <f t="shared" si="4"/>
        <v>45.3</v>
      </c>
      <c r="Q11" s="77" t="s">
        <v>15</v>
      </c>
    </row>
    <row r="12" spans="1:17" ht="15.75">
      <c r="A12" s="77" t="s">
        <v>16</v>
      </c>
      <c r="B12" s="70" t="s">
        <v>132</v>
      </c>
      <c r="C12" s="50" t="s">
        <v>66</v>
      </c>
      <c r="D12" s="74">
        <v>12.7</v>
      </c>
      <c r="E12" s="72">
        <v>12.6</v>
      </c>
      <c r="F12" s="73">
        <f t="shared" si="0"/>
        <v>12.649999999999999</v>
      </c>
      <c r="G12" s="74">
        <v>9.4</v>
      </c>
      <c r="H12" s="72">
        <v>9.4</v>
      </c>
      <c r="I12" s="73">
        <f t="shared" si="1"/>
        <v>9.4</v>
      </c>
      <c r="J12" s="74">
        <v>10.7</v>
      </c>
      <c r="K12" s="72">
        <v>10.5</v>
      </c>
      <c r="L12" s="73">
        <f t="shared" si="2"/>
        <v>10.6</v>
      </c>
      <c r="M12" s="71">
        <v>12.6</v>
      </c>
      <c r="N12" s="72">
        <v>12.6</v>
      </c>
      <c r="O12" s="89">
        <f t="shared" si="3"/>
        <v>12.6</v>
      </c>
      <c r="P12" s="76">
        <f t="shared" si="4"/>
        <v>45.25</v>
      </c>
      <c r="Q12" s="77" t="s">
        <v>16</v>
      </c>
    </row>
    <row r="13" spans="1:17" ht="15.75">
      <c r="A13" s="77" t="s">
        <v>17</v>
      </c>
      <c r="B13" s="70" t="s">
        <v>133</v>
      </c>
      <c r="C13" s="50" t="s">
        <v>85</v>
      </c>
      <c r="D13" s="74">
        <v>12.1</v>
      </c>
      <c r="E13" s="72">
        <v>12.1</v>
      </c>
      <c r="F13" s="73">
        <f t="shared" si="0"/>
        <v>12.1</v>
      </c>
      <c r="G13" s="74">
        <v>9.3</v>
      </c>
      <c r="H13" s="72">
        <v>9.3</v>
      </c>
      <c r="I13" s="73">
        <f t="shared" si="1"/>
        <v>9.3</v>
      </c>
      <c r="J13" s="74">
        <v>11.4</v>
      </c>
      <c r="K13" s="72">
        <v>11.3</v>
      </c>
      <c r="L13" s="73">
        <f t="shared" si="2"/>
        <v>11.350000000000001</v>
      </c>
      <c r="M13" s="71">
        <v>12.5</v>
      </c>
      <c r="N13" s="72">
        <v>12.4</v>
      </c>
      <c r="O13" s="89">
        <f t="shared" si="3"/>
        <v>12.45</v>
      </c>
      <c r="P13" s="76">
        <f t="shared" si="4"/>
        <v>45.2</v>
      </c>
      <c r="Q13" s="77" t="s">
        <v>17</v>
      </c>
    </row>
    <row r="14" spans="1:17" ht="15.75">
      <c r="A14" s="77" t="s">
        <v>18</v>
      </c>
      <c r="B14" s="70" t="s">
        <v>134</v>
      </c>
      <c r="C14" s="50" t="s">
        <v>85</v>
      </c>
      <c r="D14" s="74">
        <v>12.2</v>
      </c>
      <c r="E14" s="72">
        <v>12.2</v>
      </c>
      <c r="F14" s="73">
        <f t="shared" si="0"/>
        <v>12.2</v>
      </c>
      <c r="G14" s="74">
        <v>9</v>
      </c>
      <c r="H14" s="72">
        <v>9</v>
      </c>
      <c r="I14" s="73">
        <f t="shared" si="1"/>
        <v>9</v>
      </c>
      <c r="J14" s="74">
        <v>11.8</v>
      </c>
      <c r="K14" s="72">
        <v>11.7</v>
      </c>
      <c r="L14" s="73">
        <f t="shared" si="2"/>
        <v>11.75</v>
      </c>
      <c r="M14" s="71">
        <v>12.3</v>
      </c>
      <c r="N14" s="72">
        <v>12.1</v>
      </c>
      <c r="O14" s="89">
        <f t="shared" si="3"/>
        <v>12.2</v>
      </c>
      <c r="P14" s="76">
        <f t="shared" si="4"/>
        <v>45.150000000000006</v>
      </c>
      <c r="Q14" s="77" t="s">
        <v>201</v>
      </c>
    </row>
    <row r="15" spans="1:17" ht="15.75">
      <c r="A15" s="77" t="s">
        <v>10</v>
      </c>
      <c r="B15" s="70" t="s">
        <v>135</v>
      </c>
      <c r="C15" s="50" t="s">
        <v>85</v>
      </c>
      <c r="D15" s="74">
        <v>12.3</v>
      </c>
      <c r="E15" s="72">
        <v>12.3</v>
      </c>
      <c r="F15" s="73">
        <f t="shared" si="0"/>
        <v>12.3</v>
      </c>
      <c r="G15" s="74">
        <v>9.4</v>
      </c>
      <c r="H15" s="72">
        <v>9.4</v>
      </c>
      <c r="I15" s="73">
        <f t="shared" si="1"/>
        <v>9.4</v>
      </c>
      <c r="J15" s="74">
        <v>11.1</v>
      </c>
      <c r="K15" s="72">
        <v>11.2</v>
      </c>
      <c r="L15" s="73">
        <f t="shared" si="2"/>
        <v>11.149999999999999</v>
      </c>
      <c r="M15" s="71">
        <v>12.2</v>
      </c>
      <c r="N15" s="72">
        <v>12.4</v>
      </c>
      <c r="O15" s="89">
        <f t="shared" si="3"/>
        <v>12.3</v>
      </c>
      <c r="P15" s="76">
        <f t="shared" si="4"/>
        <v>45.150000000000006</v>
      </c>
      <c r="Q15" s="77" t="s">
        <v>201</v>
      </c>
    </row>
    <row r="16" spans="1:17" ht="15.75">
      <c r="A16" s="77" t="s">
        <v>19</v>
      </c>
      <c r="B16" s="70" t="s">
        <v>136</v>
      </c>
      <c r="C16" s="50" t="s">
        <v>85</v>
      </c>
      <c r="D16" s="74">
        <v>11.9</v>
      </c>
      <c r="E16" s="72">
        <v>11.8</v>
      </c>
      <c r="F16" s="73">
        <f t="shared" si="0"/>
        <v>11.850000000000001</v>
      </c>
      <c r="G16" s="74">
        <v>9.2</v>
      </c>
      <c r="H16" s="72">
        <v>9.2</v>
      </c>
      <c r="I16" s="73">
        <f t="shared" si="1"/>
        <v>9.2</v>
      </c>
      <c r="J16" s="74">
        <v>11.1</v>
      </c>
      <c r="K16" s="72">
        <v>11.3</v>
      </c>
      <c r="L16" s="73">
        <f t="shared" si="2"/>
        <v>11.2</v>
      </c>
      <c r="M16" s="71">
        <v>12.8</v>
      </c>
      <c r="N16" s="72">
        <v>12.6</v>
      </c>
      <c r="O16" s="89">
        <f t="shared" si="3"/>
        <v>12.7</v>
      </c>
      <c r="P16" s="76">
        <f t="shared" si="4"/>
        <v>44.95</v>
      </c>
      <c r="Q16" s="77" t="s">
        <v>19</v>
      </c>
    </row>
    <row r="17" spans="1:17" ht="15.75">
      <c r="A17" s="77" t="s">
        <v>20</v>
      </c>
      <c r="B17" s="90" t="s">
        <v>103</v>
      </c>
      <c r="C17" s="50" t="s">
        <v>67</v>
      </c>
      <c r="D17" s="74">
        <v>12</v>
      </c>
      <c r="E17" s="72">
        <v>12</v>
      </c>
      <c r="F17" s="73">
        <f t="shared" si="0"/>
        <v>12</v>
      </c>
      <c r="G17" s="74">
        <v>9.5</v>
      </c>
      <c r="H17" s="72">
        <v>9.5</v>
      </c>
      <c r="I17" s="73">
        <f t="shared" si="1"/>
        <v>9.5</v>
      </c>
      <c r="J17" s="74">
        <v>11.3</v>
      </c>
      <c r="K17" s="72">
        <v>11</v>
      </c>
      <c r="L17" s="73">
        <f t="shared" si="2"/>
        <v>11.15</v>
      </c>
      <c r="M17" s="71">
        <v>12.3</v>
      </c>
      <c r="N17" s="72">
        <v>12.2</v>
      </c>
      <c r="O17" s="89">
        <f t="shared" si="3"/>
        <v>12.25</v>
      </c>
      <c r="P17" s="76">
        <f t="shared" si="4"/>
        <v>44.9</v>
      </c>
      <c r="Q17" s="77" t="s">
        <v>20</v>
      </c>
    </row>
    <row r="18" spans="1:17" ht="15.75">
      <c r="A18" s="77" t="s">
        <v>21</v>
      </c>
      <c r="B18" s="70" t="s">
        <v>137</v>
      </c>
      <c r="C18" s="50" t="s">
        <v>85</v>
      </c>
      <c r="D18" s="74">
        <v>12.2</v>
      </c>
      <c r="E18" s="72">
        <v>12.3</v>
      </c>
      <c r="F18" s="73">
        <f t="shared" si="0"/>
        <v>12.25</v>
      </c>
      <c r="G18" s="74">
        <v>9.4</v>
      </c>
      <c r="H18" s="72">
        <v>9.4</v>
      </c>
      <c r="I18" s="73">
        <f t="shared" si="1"/>
        <v>9.4</v>
      </c>
      <c r="J18" s="74">
        <v>11.2</v>
      </c>
      <c r="K18" s="72">
        <v>11</v>
      </c>
      <c r="L18" s="73">
        <f t="shared" si="2"/>
        <v>11.1</v>
      </c>
      <c r="M18" s="71">
        <v>12</v>
      </c>
      <c r="N18" s="72">
        <v>12</v>
      </c>
      <c r="O18" s="89">
        <f t="shared" si="3"/>
        <v>12</v>
      </c>
      <c r="P18" s="76">
        <f t="shared" si="4"/>
        <v>44.75</v>
      </c>
      <c r="Q18" s="77" t="s">
        <v>21</v>
      </c>
    </row>
    <row r="19" spans="1:17" ht="15.75">
      <c r="A19" s="77" t="s">
        <v>22</v>
      </c>
      <c r="B19" s="70" t="s">
        <v>138</v>
      </c>
      <c r="C19" s="50" t="s">
        <v>85</v>
      </c>
      <c r="D19" s="74">
        <v>12.5</v>
      </c>
      <c r="E19" s="72">
        <v>12.6</v>
      </c>
      <c r="F19" s="73">
        <f t="shared" si="0"/>
        <v>12.55</v>
      </c>
      <c r="G19" s="74">
        <v>8.9</v>
      </c>
      <c r="H19" s="72">
        <v>8.9</v>
      </c>
      <c r="I19" s="73">
        <f t="shared" si="1"/>
        <v>8.9</v>
      </c>
      <c r="J19" s="74">
        <v>11.7</v>
      </c>
      <c r="K19" s="72">
        <v>11.5</v>
      </c>
      <c r="L19" s="73">
        <f t="shared" si="2"/>
        <v>11.6</v>
      </c>
      <c r="M19" s="71">
        <v>11.7</v>
      </c>
      <c r="N19" s="72">
        <v>11.6</v>
      </c>
      <c r="O19" s="89">
        <f t="shared" si="3"/>
        <v>11.649999999999999</v>
      </c>
      <c r="P19" s="76">
        <f t="shared" si="4"/>
        <v>44.7</v>
      </c>
      <c r="Q19" s="77" t="s">
        <v>22</v>
      </c>
    </row>
    <row r="20" spans="1:17" ht="15.75">
      <c r="A20" s="77" t="s">
        <v>23</v>
      </c>
      <c r="B20" s="70" t="s">
        <v>139</v>
      </c>
      <c r="C20" s="50" t="s">
        <v>85</v>
      </c>
      <c r="D20" s="74">
        <v>12</v>
      </c>
      <c r="E20" s="72">
        <v>11.9</v>
      </c>
      <c r="F20" s="73">
        <f t="shared" si="0"/>
        <v>11.95</v>
      </c>
      <c r="G20" s="74">
        <v>9.1</v>
      </c>
      <c r="H20" s="72">
        <v>9.1</v>
      </c>
      <c r="I20" s="73">
        <f t="shared" si="1"/>
        <v>9.1</v>
      </c>
      <c r="J20" s="74">
        <v>11.5</v>
      </c>
      <c r="K20" s="72">
        <v>11.4</v>
      </c>
      <c r="L20" s="73">
        <f t="shared" si="2"/>
        <v>11.45</v>
      </c>
      <c r="M20" s="71">
        <v>12.2</v>
      </c>
      <c r="N20" s="72">
        <v>12</v>
      </c>
      <c r="O20" s="89">
        <f t="shared" si="3"/>
        <v>12.1</v>
      </c>
      <c r="P20" s="76">
        <f t="shared" si="4"/>
        <v>44.6</v>
      </c>
      <c r="Q20" s="77" t="s">
        <v>23</v>
      </c>
    </row>
    <row r="21" spans="1:17" ht="15.75">
      <c r="A21" s="77" t="s">
        <v>24</v>
      </c>
      <c r="B21" s="70" t="s">
        <v>140</v>
      </c>
      <c r="C21" s="50" t="s">
        <v>67</v>
      </c>
      <c r="D21" s="74">
        <v>12.4</v>
      </c>
      <c r="E21" s="72">
        <v>12.4</v>
      </c>
      <c r="F21" s="73">
        <f t="shared" si="0"/>
        <v>12.4</v>
      </c>
      <c r="G21" s="74">
        <v>9.3</v>
      </c>
      <c r="H21" s="72">
        <v>9.3</v>
      </c>
      <c r="I21" s="73">
        <f t="shared" si="1"/>
        <v>9.3</v>
      </c>
      <c r="J21" s="74">
        <v>10.9</v>
      </c>
      <c r="K21" s="72">
        <v>10.7</v>
      </c>
      <c r="L21" s="73">
        <f t="shared" si="2"/>
        <v>10.8</v>
      </c>
      <c r="M21" s="71">
        <v>11.9</v>
      </c>
      <c r="N21" s="72">
        <v>12.1</v>
      </c>
      <c r="O21" s="89">
        <f t="shared" si="3"/>
        <v>12</v>
      </c>
      <c r="P21" s="76">
        <f t="shared" si="4"/>
        <v>44.5</v>
      </c>
      <c r="Q21" s="77" t="s">
        <v>24</v>
      </c>
    </row>
    <row r="22" spans="1:17" ht="15.75">
      <c r="A22" s="77" t="s">
        <v>25</v>
      </c>
      <c r="B22" s="70" t="s">
        <v>141</v>
      </c>
      <c r="C22" s="50" t="s">
        <v>65</v>
      </c>
      <c r="D22" s="74">
        <v>12.1</v>
      </c>
      <c r="E22" s="72">
        <v>12.2</v>
      </c>
      <c r="F22" s="73">
        <f t="shared" si="0"/>
        <v>12.149999999999999</v>
      </c>
      <c r="G22" s="74">
        <v>9.3</v>
      </c>
      <c r="H22" s="72">
        <v>9.3</v>
      </c>
      <c r="I22" s="73">
        <f t="shared" si="1"/>
        <v>9.3</v>
      </c>
      <c r="J22" s="74">
        <v>10.5</v>
      </c>
      <c r="K22" s="72">
        <v>10.5</v>
      </c>
      <c r="L22" s="73">
        <f t="shared" si="2"/>
        <v>10.5</v>
      </c>
      <c r="M22" s="71">
        <v>12.5</v>
      </c>
      <c r="N22" s="72">
        <v>12.4</v>
      </c>
      <c r="O22" s="89">
        <f t="shared" si="3"/>
        <v>12.45</v>
      </c>
      <c r="P22" s="76">
        <f t="shared" si="4"/>
        <v>44.4</v>
      </c>
      <c r="Q22" s="77" t="s">
        <v>25</v>
      </c>
    </row>
    <row r="23" spans="1:17" ht="15.75">
      <c r="A23" s="77" t="s">
        <v>26</v>
      </c>
      <c r="B23" s="90" t="s">
        <v>142</v>
      </c>
      <c r="C23" s="50" t="s">
        <v>85</v>
      </c>
      <c r="D23" s="74">
        <v>12.2</v>
      </c>
      <c r="E23" s="72">
        <v>12.3</v>
      </c>
      <c r="F23" s="73">
        <f t="shared" si="0"/>
        <v>12.25</v>
      </c>
      <c r="G23" s="74">
        <v>9.2</v>
      </c>
      <c r="H23" s="72">
        <v>9.2</v>
      </c>
      <c r="I23" s="73">
        <f t="shared" si="1"/>
        <v>9.2</v>
      </c>
      <c r="J23" s="74">
        <v>11.3</v>
      </c>
      <c r="K23" s="72">
        <v>11.2</v>
      </c>
      <c r="L23" s="73">
        <f t="shared" si="2"/>
        <v>11.25</v>
      </c>
      <c r="M23" s="71">
        <v>11.6</v>
      </c>
      <c r="N23" s="72">
        <v>11.6</v>
      </c>
      <c r="O23" s="89">
        <f t="shared" si="3"/>
        <v>11.6</v>
      </c>
      <c r="P23" s="76">
        <f t="shared" si="4"/>
        <v>44.300000000000004</v>
      </c>
      <c r="Q23" s="77" t="s">
        <v>26</v>
      </c>
    </row>
    <row r="24" spans="1:17" ht="15.75">
      <c r="A24" s="77" t="s">
        <v>27</v>
      </c>
      <c r="B24" s="70" t="s">
        <v>143</v>
      </c>
      <c r="C24" s="50" t="s">
        <v>67</v>
      </c>
      <c r="D24" s="74">
        <v>11.2</v>
      </c>
      <c r="E24" s="72">
        <v>11.3</v>
      </c>
      <c r="F24" s="73">
        <f t="shared" si="0"/>
        <v>11.25</v>
      </c>
      <c r="G24" s="74">
        <v>9.5</v>
      </c>
      <c r="H24" s="72">
        <v>9.5</v>
      </c>
      <c r="I24" s="73">
        <f t="shared" si="1"/>
        <v>9.5</v>
      </c>
      <c r="J24" s="74">
        <v>11.4</v>
      </c>
      <c r="K24" s="72">
        <v>11.4</v>
      </c>
      <c r="L24" s="73">
        <f t="shared" si="2"/>
        <v>11.4</v>
      </c>
      <c r="M24" s="71">
        <v>12.1</v>
      </c>
      <c r="N24" s="72">
        <v>12.1</v>
      </c>
      <c r="O24" s="89">
        <f t="shared" si="3"/>
        <v>12.1</v>
      </c>
      <c r="P24" s="76">
        <f t="shared" si="4"/>
        <v>44.25</v>
      </c>
      <c r="Q24" s="77" t="s">
        <v>27</v>
      </c>
    </row>
    <row r="25" spans="1:17" ht="15.75">
      <c r="A25" s="77" t="s">
        <v>28</v>
      </c>
      <c r="B25" s="70" t="s">
        <v>144</v>
      </c>
      <c r="C25" s="50" t="s">
        <v>86</v>
      </c>
      <c r="D25" s="74">
        <v>12.2</v>
      </c>
      <c r="E25" s="72">
        <v>12.3</v>
      </c>
      <c r="F25" s="73">
        <f t="shared" si="0"/>
        <v>12.25</v>
      </c>
      <c r="G25" s="74">
        <v>9</v>
      </c>
      <c r="H25" s="72">
        <v>9</v>
      </c>
      <c r="I25" s="73">
        <f t="shared" si="1"/>
        <v>9</v>
      </c>
      <c r="J25" s="74">
        <v>11.2</v>
      </c>
      <c r="K25" s="72">
        <v>11.3</v>
      </c>
      <c r="L25" s="73">
        <f t="shared" si="2"/>
        <v>11.25</v>
      </c>
      <c r="M25" s="71">
        <v>11.5</v>
      </c>
      <c r="N25" s="72">
        <v>11.6</v>
      </c>
      <c r="O25" s="89">
        <f t="shared" si="3"/>
        <v>11.55</v>
      </c>
      <c r="P25" s="76">
        <f t="shared" si="4"/>
        <v>44.05</v>
      </c>
      <c r="Q25" s="77" t="s">
        <v>28</v>
      </c>
    </row>
    <row r="26" spans="1:17" ht="15.75">
      <c r="A26" s="77" t="s">
        <v>29</v>
      </c>
      <c r="B26" s="70" t="s">
        <v>145</v>
      </c>
      <c r="C26" s="50" t="s">
        <v>67</v>
      </c>
      <c r="D26" s="74">
        <v>11.6</v>
      </c>
      <c r="E26" s="72">
        <v>11.5</v>
      </c>
      <c r="F26" s="73">
        <f t="shared" si="0"/>
        <v>11.55</v>
      </c>
      <c r="G26" s="74">
        <v>9.4</v>
      </c>
      <c r="H26" s="72">
        <v>9.4</v>
      </c>
      <c r="I26" s="73">
        <f t="shared" si="1"/>
        <v>9.4</v>
      </c>
      <c r="J26" s="74">
        <v>11</v>
      </c>
      <c r="K26" s="72">
        <v>11</v>
      </c>
      <c r="L26" s="73">
        <f t="shared" si="2"/>
        <v>11</v>
      </c>
      <c r="M26" s="71">
        <v>12</v>
      </c>
      <c r="N26" s="72">
        <v>12.1</v>
      </c>
      <c r="O26" s="89">
        <f t="shared" si="3"/>
        <v>12.05</v>
      </c>
      <c r="P26" s="76">
        <f t="shared" si="4"/>
        <v>44</v>
      </c>
      <c r="Q26" s="77" t="s">
        <v>29</v>
      </c>
    </row>
    <row r="27" spans="1:17" ht="15.75">
      <c r="A27" s="77" t="s">
        <v>30</v>
      </c>
      <c r="B27" s="70" t="s">
        <v>146</v>
      </c>
      <c r="C27" s="50" t="s">
        <v>64</v>
      </c>
      <c r="D27" s="74">
        <v>12.2</v>
      </c>
      <c r="E27" s="72">
        <v>12.2</v>
      </c>
      <c r="F27" s="73">
        <f t="shared" si="0"/>
        <v>12.2</v>
      </c>
      <c r="G27" s="74">
        <v>9.4</v>
      </c>
      <c r="H27" s="72">
        <v>9.4</v>
      </c>
      <c r="I27" s="73">
        <f t="shared" si="1"/>
        <v>9.4</v>
      </c>
      <c r="J27" s="74">
        <v>10.9</v>
      </c>
      <c r="K27" s="72">
        <v>10.9</v>
      </c>
      <c r="L27" s="73">
        <f t="shared" si="2"/>
        <v>10.9</v>
      </c>
      <c r="M27" s="71">
        <v>11.4</v>
      </c>
      <c r="N27" s="72">
        <v>11.3</v>
      </c>
      <c r="O27" s="89">
        <f t="shared" si="3"/>
        <v>11.350000000000001</v>
      </c>
      <c r="P27" s="76">
        <f t="shared" si="4"/>
        <v>43.85</v>
      </c>
      <c r="Q27" s="77" t="s">
        <v>30</v>
      </c>
    </row>
    <row r="28" spans="1:17" ht="15.75">
      <c r="A28" s="77" t="s">
        <v>31</v>
      </c>
      <c r="B28" s="70" t="s">
        <v>147</v>
      </c>
      <c r="C28" s="50" t="s">
        <v>67</v>
      </c>
      <c r="D28" s="74">
        <v>11.8</v>
      </c>
      <c r="E28" s="72">
        <v>11.7</v>
      </c>
      <c r="F28" s="73">
        <f t="shared" si="0"/>
        <v>11.75</v>
      </c>
      <c r="G28" s="74">
        <v>8.5</v>
      </c>
      <c r="H28" s="72">
        <v>8.5</v>
      </c>
      <c r="I28" s="73">
        <f t="shared" si="1"/>
        <v>8.5</v>
      </c>
      <c r="J28" s="74">
        <v>11.2</v>
      </c>
      <c r="K28" s="72">
        <v>11.1</v>
      </c>
      <c r="L28" s="73">
        <f t="shared" si="2"/>
        <v>11.149999999999999</v>
      </c>
      <c r="M28" s="71">
        <v>12.3</v>
      </c>
      <c r="N28" s="72">
        <v>12.2</v>
      </c>
      <c r="O28" s="89">
        <f t="shared" si="3"/>
        <v>12.25</v>
      </c>
      <c r="P28" s="76">
        <f t="shared" si="4"/>
        <v>43.65</v>
      </c>
      <c r="Q28" s="77" t="s">
        <v>31</v>
      </c>
    </row>
    <row r="29" spans="1:17" ht="15.75">
      <c r="A29" s="77" t="s">
        <v>32</v>
      </c>
      <c r="B29" s="70" t="s">
        <v>148</v>
      </c>
      <c r="C29" s="50" t="s">
        <v>66</v>
      </c>
      <c r="D29" s="74">
        <v>12.1</v>
      </c>
      <c r="E29" s="72">
        <v>12.2</v>
      </c>
      <c r="F29" s="73">
        <f t="shared" si="0"/>
        <v>12.149999999999999</v>
      </c>
      <c r="G29" s="74">
        <v>9</v>
      </c>
      <c r="H29" s="72">
        <v>9</v>
      </c>
      <c r="I29" s="73">
        <f t="shared" si="1"/>
        <v>9</v>
      </c>
      <c r="J29" s="74">
        <v>11</v>
      </c>
      <c r="K29" s="72">
        <v>10.8</v>
      </c>
      <c r="L29" s="73">
        <f t="shared" si="2"/>
        <v>10.9</v>
      </c>
      <c r="M29" s="71">
        <v>11.5</v>
      </c>
      <c r="N29" s="72">
        <v>11.4</v>
      </c>
      <c r="O29" s="89">
        <f t="shared" si="3"/>
        <v>11.45</v>
      </c>
      <c r="P29" s="76">
        <f t="shared" si="4"/>
        <v>43.5</v>
      </c>
      <c r="Q29" s="77" t="s">
        <v>32</v>
      </c>
    </row>
    <row r="30" spans="1:17" ht="15.75">
      <c r="A30" s="77" t="s">
        <v>33</v>
      </c>
      <c r="B30" s="70" t="s">
        <v>149</v>
      </c>
      <c r="C30" s="50" t="s">
        <v>67</v>
      </c>
      <c r="D30" s="74">
        <v>12.2</v>
      </c>
      <c r="E30" s="72">
        <v>12.1</v>
      </c>
      <c r="F30" s="73">
        <f t="shared" si="0"/>
        <v>12.149999999999999</v>
      </c>
      <c r="G30" s="74">
        <v>8.8</v>
      </c>
      <c r="H30" s="72">
        <v>8.8</v>
      </c>
      <c r="I30" s="73">
        <f t="shared" si="1"/>
        <v>8.8</v>
      </c>
      <c r="J30" s="74">
        <v>9</v>
      </c>
      <c r="K30" s="72">
        <v>9</v>
      </c>
      <c r="L30" s="73">
        <f t="shared" si="2"/>
        <v>9</v>
      </c>
      <c r="M30" s="71">
        <v>12.8</v>
      </c>
      <c r="N30" s="72">
        <v>12.8</v>
      </c>
      <c r="O30" s="89">
        <f t="shared" si="3"/>
        <v>12.8</v>
      </c>
      <c r="P30" s="76">
        <f t="shared" si="4"/>
        <v>42.75</v>
      </c>
      <c r="Q30" s="77" t="s">
        <v>33</v>
      </c>
    </row>
    <row r="31" spans="1:17" ht="15.75">
      <c r="A31" s="77" t="s">
        <v>34</v>
      </c>
      <c r="B31" s="70" t="s">
        <v>150</v>
      </c>
      <c r="C31" s="50" t="s">
        <v>67</v>
      </c>
      <c r="D31" s="74">
        <v>11.9</v>
      </c>
      <c r="E31" s="72">
        <v>11.9</v>
      </c>
      <c r="F31" s="73">
        <f t="shared" si="0"/>
        <v>11.9</v>
      </c>
      <c r="G31" s="74">
        <v>7.9</v>
      </c>
      <c r="H31" s="72">
        <v>7.9</v>
      </c>
      <c r="I31" s="73">
        <f t="shared" si="1"/>
        <v>7.9</v>
      </c>
      <c r="J31" s="74">
        <v>10.4</v>
      </c>
      <c r="K31" s="72">
        <v>10.5</v>
      </c>
      <c r="L31" s="73">
        <f t="shared" si="2"/>
        <v>10.45</v>
      </c>
      <c r="M31" s="71">
        <v>11.9</v>
      </c>
      <c r="N31" s="72">
        <v>11.9</v>
      </c>
      <c r="O31" s="89">
        <f t="shared" si="3"/>
        <v>11.9</v>
      </c>
      <c r="P31" s="76">
        <f t="shared" si="4"/>
        <v>42.15</v>
      </c>
      <c r="Q31" s="77" t="s">
        <v>34</v>
      </c>
    </row>
    <row r="32" spans="1:17" ht="15.75">
      <c r="A32" s="77" t="s">
        <v>35</v>
      </c>
      <c r="B32" s="70" t="s">
        <v>151</v>
      </c>
      <c r="C32" s="50" t="s">
        <v>67</v>
      </c>
      <c r="D32" s="74">
        <v>11</v>
      </c>
      <c r="E32" s="72">
        <v>11.1</v>
      </c>
      <c r="F32" s="73">
        <f t="shared" si="0"/>
        <v>11.05</v>
      </c>
      <c r="G32" s="74">
        <v>8</v>
      </c>
      <c r="H32" s="72">
        <v>8</v>
      </c>
      <c r="I32" s="73">
        <f t="shared" si="1"/>
        <v>8</v>
      </c>
      <c r="J32" s="74">
        <v>10.2</v>
      </c>
      <c r="K32" s="72">
        <v>10.2</v>
      </c>
      <c r="L32" s="73">
        <f t="shared" si="2"/>
        <v>10.2</v>
      </c>
      <c r="M32" s="71">
        <v>12.1</v>
      </c>
      <c r="N32" s="72">
        <v>12.1</v>
      </c>
      <c r="O32" s="89">
        <f t="shared" si="3"/>
        <v>12.1</v>
      </c>
      <c r="P32" s="76">
        <f t="shared" si="4"/>
        <v>41.35</v>
      </c>
      <c r="Q32" s="77" t="s">
        <v>35</v>
      </c>
    </row>
    <row r="33" spans="1:17" ht="15.75">
      <c r="A33" s="41" t="s">
        <v>36</v>
      </c>
      <c r="B33" s="70"/>
      <c r="C33" s="41"/>
      <c r="D33" s="74"/>
      <c r="E33" s="72"/>
      <c r="F33" s="73">
        <f t="shared" si="0"/>
        <v>0</v>
      </c>
      <c r="G33" s="74"/>
      <c r="H33" s="72"/>
      <c r="I33" s="73">
        <f t="shared" si="1"/>
        <v>0</v>
      </c>
      <c r="J33" s="74"/>
      <c r="K33" s="72"/>
      <c r="L33" s="73">
        <f t="shared" si="2"/>
        <v>0</v>
      </c>
      <c r="M33" s="71"/>
      <c r="N33" s="72"/>
      <c r="O33" s="89">
        <f t="shared" si="3"/>
        <v>0</v>
      </c>
      <c r="P33" s="76">
        <f t="shared" si="4"/>
        <v>0</v>
      </c>
      <c r="Q33" s="77"/>
    </row>
    <row r="34" spans="1:17" ht="15.75">
      <c r="A34" s="41" t="s">
        <v>37</v>
      </c>
      <c r="B34" s="70"/>
      <c r="C34" s="41"/>
      <c r="D34" s="74"/>
      <c r="E34" s="72"/>
      <c r="F34" s="73">
        <f t="shared" si="0"/>
        <v>0</v>
      </c>
      <c r="G34" s="74"/>
      <c r="H34" s="72"/>
      <c r="I34" s="73">
        <f t="shared" si="1"/>
        <v>0</v>
      </c>
      <c r="J34" s="74"/>
      <c r="K34" s="72"/>
      <c r="L34" s="73">
        <f t="shared" si="2"/>
        <v>0</v>
      </c>
      <c r="M34" s="71"/>
      <c r="N34" s="72"/>
      <c r="O34" s="89">
        <f t="shared" si="3"/>
        <v>0</v>
      </c>
      <c r="P34" s="76">
        <f t="shared" si="4"/>
        <v>0</v>
      </c>
      <c r="Q34" s="77"/>
    </row>
    <row r="35" spans="1:17" ht="15.75">
      <c r="A35" s="41" t="s">
        <v>38</v>
      </c>
      <c r="B35" s="70"/>
      <c r="C35" s="41"/>
      <c r="D35" s="74"/>
      <c r="E35" s="72"/>
      <c r="F35" s="73">
        <f aca="true" t="shared" si="5" ref="F35:F66">(D35+E35)/2</f>
        <v>0</v>
      </c>
      <c r="G35" s="74"/>
      <c r="H35" s="72"/>
      <c r="I35" s="73">
        <f aca="true" t="shared" si="6" ref="I35:I66">(G35+H35)/2</f>
        <v>0</v>
      </c>
      <c r="J35" s="74"/>
      <c r="K35" s="72"/>
      <c r="L35" s="73">
        <f aca="true" t="shared" si="7" ref="L35:L66">(J35+K35)/2</f>
        <v>0</v>
      </c>
      <c r="M35" s="71"/>
      <c r="N35" s="72"/>
      <c r="O35" s="89">
        <f aca="true" t="shared" si="8" ref="O35:O66">(M35+N35)/2</f>
        <v>0</v>
      </c>
      <c r="P35" s="76">
        <f aca="true" t="shared" si="9" ref="P35:P66">F35+I35+L35+O35</f>
        <v>0</v>
      </c>
      <c r="Q35" s="77"/>
    </row>
    <row r="36" spans="1:17" ht="15.75">
      <c r="A36" s="41" t="s">
        <v>39</v>
      </c>
      <c r="B36" s="70"/>
      <c r="C36" s="41"/>
      <c r="D36" s="74"/>
      <c r="E36" s="72"/>
      <c r="F36" s="73">
        <f t="shared" si="5"/>
        <v>0</v>
      </c>
      <c r="G36" s="74"/>
      <c r="H36" s="72"/>
      <c r="I36" s="73">
        <f t="shared" si="6"/>
        <v>0</v>
      </c>
      <c r="J36" s="74"/>
      <c r="K36" s="72"/>
      <c r="L36" s="73">
        <f t="shared" si="7"/>
        <v>0</v>
      </c>
      <c r="M36" s="71"/>
      <c r="N36" s="72"/>
      <c r="O36" s="89">
        <f t="shared" si="8"/>
        <v>0</v>
      </c>
      <c r="P36" s="76">
        <f t="shared" si="9"/>
        <v>0</v>
      </c>
      <c r="Q36" s="77"/>
    </row>
    <row r="37" spans="1:17" ht="15.75">
      <c r="A37" s="41" t="s">
        <v>40</v>
      </c>
      <c r="B37" s="70"/>
      <c r="C37" s="41"/>
      <c r="D37" s="74"/>
      <c r="E37" s="72"/>
      <c r="F37" s="73">
        <f t="shared" si="5"/>
        <v>0</v>
      </c>
      <c r="G37" s="74"/>
      <c r="H37" s="72"/>
      <c r="I37" s="73">
        <f t="shared" si="6"/>
        <v>0</v>
      </c>
      <c r="J37" s="74"/>
      <c r="K37" s="72"/>
      <c r="L37" s="73">
        <f t="shared" si="7"/>
        <v>0</v>
      </c>
      <c r="M37" s="71"/>
      <c r="N37" s="72"/>
      <c r="O37" s="89">
        <f t="shared" si="8"/>
        <v>0</v>
      </c>
      <c r="P37" s="76">
        <f t="shared" si="9"/>
        <v>0</v>
      </c>
      <c r="Q37" s="77"/>
    </row>
    <row r="38" spans="1:17" ht="15.75">
      <c r="A38" s="41" t="s">
        <v>41</v>
      </c>
      <c r="B38" s="70"/>
      <c r="C38" s="41"/>
      <c r="D38" s="74"/>
      <c r="E38" s="72"/>
      <c r="F38" s="73">
        <f t="shared" si="5"/>
        <v>0</v>
      </c>
      <c r="G38" s="74"/>
      <c r="H38" s="72"/>
      <c r="I38" s="73">
        <f t="shared" si="6"/>
        <v>0</v>
      </c>
      <c r="J38" s="74"/>
      <c r="K38" s="72"/>
      <c r="L38" s="73">
        <f t="shared" si="7"/>
        <v>0</v>
      </c>
      <c r="M38" s="71"/>
      <c r="N38" s="72"/>
      <c r="O38" s="89">
        <f t="shared" si="8"/>
        <v>0</v>
      </c>
      <c r="P38" s="76">
        <f t="shared" si="9"/>
        <v>0</v>
      </c>
      <c r="Q38" s="77"/>
    </row>
    <row r="39" spans="1:17" ht="15.75">
      <c r="A39" s="41" t="s">
        <v>42</v>
      </c>
      <c r="B39" s="70"/>
      <c r="C39" s="41"/>
      <c r="D39" s="74"/>
      <c r="E39" s="72"/>
      <c r="F39" s="73">
        <f t="shared" si="5"/>
        <v>0</v>
      </c>
      <c r="G39" s="74"/>
      <c r="H39" s="72"/>
      <c r="I39" s="73">
        <f t="shared" si="6"/>
        <v>0</v>
      </c>
      <c r="J39" s="74"/>
      <c r="K39" s="72"/>
      <c r="L39" s="73">
        <f t="shared" si="7"/>
        <v>0</v>
      </c>
      <c r="M39" s="71"/>
      <c r="N39" s="72"/>
      <c r="O39" s="89">
        <f t="shared" si="8"/>
        <v>0</v>
      </c>
      <c r="P39" s="76">
        <f t="shared" si="9"/>
        <v>0</v>
      </c>
      <c r="Q39" s="77"/>
    </row>
    <row r="40" spans="1:17" ht="15.75">
      <c r="A40" s="41" t="s">
        <v>43</v>
      </c>
      <c r="B40" s="70"/>
      <c r="C40" s="41"/>
      <c r="D40" s="74"/>
      <c r="E40" s="72"/>
      <c r="F40" s="73">
        <f t="shared" si="5"/>
        <v>0</v>
      </c>
      <c r="G40" s="74"/>
      <c r="H40" s="72"/>
      <c r="I40" s="73">
        <f t="shared" si="6"/>
        <v>0</v>
      </c>
      <c r="J40" s="74"/>
      <c r="K40" s="72"/>
      <c r="L40" s="73">
        <f t="shared" si="7"/>
        <v>0</v>
      </c>
      <c r="M40" s="71"/>
      <c r="N40" s="72"/>
      <c r="O40" s="89">
        <f t="shared" si="8"/>
        <v>0</v>
      </c>
      <c r="P40" s="76">
        <f t="shared" si="9"/>
        <v>0</v>
      </c>
      <c r="Q40" s="77"/>
    </row>
    <row r="41" spans="1:17" ht="15.75">
      <c r="A41" s="41" t="s">
        <v>44</v>
      </c>
      <c r="B41" s="70"/>
      <c r="C41" s="41"/>
      <c r="D41" s="74"/>
      <c r="E41" s="72"/>
      <c r="F41" s="73">
        <f t="shared" si="5"/>
        <v>0</v>
      </c>
      <c r="G41" s="74"/>
      <c r="H41" s="72"/>
      <c r="I41" s="73">
        <f t="shared" si="6"/>
        <v>0</v>
      </c>
      <c r="J41" s="74"/>
      <c r="K41" s="72"/>
      <c r="L41" s="73">
        <f t="shared" si="7"/>
        <v>0</v>
      </c>
      <c r="M41" s="71"/>
      <c r="N41" s="72"/>
      <c r="O41" s="89">
        <f t="shared" si="8"/>
        <v>0</v>
      </c>
      <c r="P41" s="76">
        <f t="shared" si="9"/>
        <v>0</v>
      </c>
      <c r="Q41" s="77"/>
    </row>
    <row r="42" spans="1:17" ht="15.75">
      <c r="A42" s="41" t="s">
        <v>45</v>
      </c>
      <c r="B42" s="70"/>
      <c r="C42" s="41"/>
      <c r="D42" s="74"/>
      <c r="E42" s="72"/>
      <c r="F42" s="73">
        <f t="shared" si="5"/>
        <v>0</v>
      </c>
      <c r="G42" s="74"/>
      <c r="H42" s="72"/>
      <c r="I42" s="73">
        <f t="shared" si="6"/>
        <v>0</v>
      </c>
      <c r="J42" s="74"/>
      <c r="K42" s="72"/>
      <c r="L42" s="73">
        <f t="shared" si="7"/>
        <v>0</v>
      </c>
      <c r="M42" s="71"/>
      <c r="N42" s="72"/>
      <c r="O42" s="89">
        <f t="shared" si="8"/>
        <v>0</v>
      </c>
      <c r="P42" s="76">
        <f t="shared" si="9"/>
        <v>0</v>
      </c>
      <c r="Q42" s="77"/>
    </row>
    <row r="43" spans="1:17" ht="15.75">
      <c r="A43" s="41" t="s">
        <v>46</v>
      </c>
      <c r="B43" s="70"/>
      <c r="C43" s="41"/>
      <c r="D43" s="74"/>
      <c r="E43" s="72"/>
      <c r="F43" s="73">
        <f t="shared" si="5"/>
        <v>0</v>
      </c>
      <c r="G43" s="74"/>
      <c r="H43" s="72"/>
      <c r="I43" s="73">
        <f t="shared" si="6"/>
        <v>0</v>
      </c>
      <c r="J43" s="74"/>
      <c r="K43" s="72"/>
      <c r="L43" s="73">
        <f t="shared" si="7"/>
        <v>0</v>
      </c>
      <c r="M43" s="71"/>
      <c r="N43" s="72"/>
      <c r="O43" s="89">
        <f t="shared" si="8"/>
        <v>0</v>
      </c>
      <c r="P43" s="76">
        <f t="shared" si="9"/>
        <v>0</v>
      </c>
      <c r="Q43" s="77"/>
    </row>
    <row r="44" spans="1:17" ht="15.75">
      <c r="A44" s="41" t="s">
        <v>47</v>
      </c>
      <c r="B44" s="70"/>
      <c r="C44" s="41"/>
      <c r="D44" s="74"/>
      <c r="E44" s="72"/>
      <c r="F44" s="73">
        <f t="shared" si="5"/>
        <v>0</v>
      </c>
      <c r="G44" s="74"/>
      <c r="H44" s="72"/>
      <c r="I44" s="73">
        <f t="shared" si="6"/>
        <v>0</v>
      </c>
      <c r="J44" s="74"/>
      <c r="K44" s="72"/>
      <c r="L44" s="73">
        <f t="shared" si="7"/>
        <v>0</v>
      </c>
      <c r="M44" s="71"/>
      <c r="N44" s="72"/>
      <c r="O44" s="89">
        <f t="shared" si="8"/>
        <v>0</v>
      </c>
      <c r="P44" s="76">
        <f t="shared" si="9"/>
        <v>0</v>
      </c>
      <c r="Q44" s="77"/>
    </row>
    <row r="45" spans="1:17" ht="15.75">
      <c r="A45" s="41" t="s">
        <v>48</v>
      </c>
      <c r="B45" s="70"/>
      <c r="C45" s="41"/>
      <c r="D45" s="74"/>
      <c r="E45" s="72"/>
      <c r="F45" s="73">
        <f t="shared" si="5"/>
        <v>0</v>
      </c>
      <c r="G45" s="74"/>
      <c r="H45" s="72"/>
      <c r="I45" s="73">
        <f t="shared" si="6"/>
        <v>0</v>
      </c>
      <c r="J45" s="74"/>
      <c r="K45" s="72"/>
      <c r="L45" s="73">
        <f t="shared" si="7"/>
        <v>0</v>
      </c>
      <c r="M45" s="71"/>
      <c r="N45" s="72"/>
      <c r="O45" s="89">
        <f t="shared" si="8"/>
        <v>0</v>
      </c>
      <c r="P45" s="76">
        <f t="shared" si="9"/>
        <v>0</v>
      </c>
      <c r="Q45" s="77"/>
    </row>
    <row r="46" spans="1:17" ht="15.75">
      <c r="A46" s="41" t="s">
        <v>49</v>
      </c>
      <c r="B46" s="70"/>
      <c r="C46" s="41"/>
      <c r="D46" s="74"/>
      <c r="E46" s="72"/>
      <c r="F46" s="73">
        <f t="shared" si="5"/>
        <v>0</v>
      </c>
      <c r="G46" s="74"/>
      <c r="H46" s="72"/>
      <c r="I46" s="73">
        <f t="shared" si="6"/>
        <v>0</v>
      </c>
      <c r="J46" s="74"/>
      <c r="K46" s="72"/>
      <c r="L46" s="73">
        <f t="shared" si="7"/>
        <v>0</v>
      </c>
      <c r="M46" s="71"/>
      <c r="N46" s="72"/>
      <c r="O46" s="89">
        <f t="shared" si="8"/>
        <v>0</v>
      </c>
      <c r="P46" s="76">
        <f t="shared" si="9"/>
        <v>0</v>
      </c>
      <c r="Q46" s="77"/>
    </row>
    <row r="47" spans="1:17" ht="15.75">
      <c r="A47" s="41" t="s">
        <v>50</v>
      </c>
      <c r="B47" s="70"/>
      <c r="C47" s="41"/>
      <c r="D47" s="74"/>
      <c r="E47" s="72"/>
      <c r="F47" s="73">
        <f t="shared" si="5"/>
        <v>0</v>
      </c>
      <c r="G47" s="74"/>
      <c r="H47" s="72"/>
      <c r="I47" s="73">
        <f t="shared" si="6"/>
        <v>0</v>
      </c>
      <c r="J47" s="74"/>
      <c r="K47" s="72"/>
      <c r="L47" s="73">
        <f t="shared" si="7"/>
        <v>0</v>
      </c>
      <c r="M47" s="71"/>
      <c r="N47" s="72"/>
      <c r="O47" s="89">
        <f t="shared" si="8"/>
        <v>0</v>
      </c>
      <c r="P47" s="76">
        <f t="shared" si="9"/>
        <v>0</v>
      </c>
      <c r="Q47" s="77"/>
    </row>
    <row r="48" spans="1:17" ht="15.75">
      <c r="A48" s="41" t="s">
        <v>51</v>
      </c>
      <c r="B48" s="70"/>
      <c r="C48" s="41"/>
      <c r="D48" s="74"/>
      <c r="E48" s="72"/>
      <c r="F48" s="73">
        <f t="shared" si="5"/>
        <v>0</v>
      </c>
      <c r="G48" s="74"/>
      <c r="H48" s="72"/>
      <c r="I48" s="73">
        <f t="shared" si="6"/>
        <v>0</v>
      </c>
      <c r="J48" s="74"/>
      <c r="K48" s="72"/>
      <c r="L48" s="73">
        <f t="shared" si="7"/>
        <v>0</v>
      </c>
      <c r="M48" s="71"/>
      <c r="N48" s="72"/>
      <c r="O48" s="89">
        <f t="shared" si="8"/>
        <v>0</v>
      </c>
      <c r="P48" s="76">
        <f t="shared" si="9"/>
        <v>0</v>
      </c>
      <c r="Q48" s="77"/>
    </row>
    <row r="49" spans="1:17" ht="15.75">
      <c r="A49" s="41" t="s">
        <v>52</v>
      </c>
      <c r="B49" s="70"/>
      <c r="C49" s="41"/>
      <c r="D49" s="74"/>
      <c r="E49" s="72"/>
      <c r="F49" s="73">
        <f t="shared" si="5"/>
        <v>0</v>
      </c>
      <c r="G49" s="74"/>
      <c r="H49" s="72"/>
      <c r="I49" s="73">
        <f t="shared" si="6"/>
        <v>0</v>
      </c>
      <c r="J49" s="74"/>
      <c r="K49" s="72"/>
      <c r="L49" s="73">
        <f t="shared" si="7"/>
        <v>0</v>
      </c>
      <c r="M49" s="71"/>
      <c r="N49" s="72"/>
      <c r="O49" s="89">
        <f t="shared" si="8"/>
        <v>0</v>
      </c>
      <c r="P49" s="76">
        <f t="shared" si="9"/>
        <v>0</v>
      </c>
      <c r="Q49" s="77"/>
    </row>
    <row r="50" spans="1:17" ht="15.75">
      <c r="A50" s="41" t="s">
        <v>53</v>
      </c>
      <c r="B50" s="70"/>
      <c r="C50" s="41"/>
      <c r="D50" s="74"/>
      <c r="E50" s="72"/>
      <c r="F50" s="73">
        <f t="shared" si="5"/>
        <v>0</v>
      </c>
      <c r="G50" s="74"/>
      <c r="H50" s="72"/>
      <c r="I50" s="73">
        <f t="shared" si="6"/>
        <v>0</v>
      </c>
      <c r="J50" s="74"/>
      <c r="K50" s="72"/>
      <c r="L50" s="73">
        <f t="shared" si="7"/>
        <v>0</v>
      </c>
      <c r="M50" s="71"/>
      <c r="N50" s="72"/>
      <c r="O50" s="89">
        <f t="shared" si="8"/>
        <v>0</v>
      </c>
      <c r="P50" s="76">
        <f t="shared" si="9"/>
        <v>0</v>
      </c>
      <c r="Q50" s="77"/>
    </row>
    <row r="51" spans="1:17" ht="15.75">
      <c r="A51" s="41" t="s">
        <v>54</v>
      </c>
      <c r="B51" s="70"/>
      <c r="C51" s="41"/>
      <c r="D51" s="74"/>
      <c r="E51" s="72"/>
      <c r="F51" s="73">
        <f t="shared" si="5"/>
        <v>0</v>
      </c>
      <c r="G51" s="74"/>
      <c r="H51" s="72"/>
      <c r="I51" s="73">
        <f t="shared" si="6"/>
        <v>0</v>
      </c>
      <c r="J51" s="74"/>
      <c r="K51" s="72"/>
      <c r="L51" s="73">
        <f t="shared" si="7"/>
        <v>0</v>
      </c>
      <c r="M51" s="71"/>
      <c r="N51" s="72"/>
      <c r="O51" s="89">
        <f t="shared" si="8"/>
        <v>0</v>
      </c>
      <c r="P51" s="76">
        <f t="shared" si="9"/>
        <v>0</v>
      </c>
      <c r="Q51" s="77"/>
    </row>
    <row r="52" spans="1:17" ht="16.5" thickBot="1">
      <c r="A52" s="48" t="s">
        <v>55</v>
      </c>
      <c r="B52" s="78"/>
      <c r="C52" s="48"/>
      <c r="D52" s="82"/>
      <c r="E52" s="80"/>
      <c r="F52" s="81">
        <f t="shared" si="5"/>
        <v>0</v>
      </c>
      <c r="G52" s="82"/>
      <c r="H52" s="80"/>
      <c r="I52" s="81">
        <f t="shared" si="6"/>
        <v>0</v>
      </c>
      <c r="J52" s="82"/>
      <c r="K52" s="80"/>
      <c r="L52" s="81">
        <f t="shared" si="7"/>
        <v>0</v>
      </c>
      <c r="M52" s="79"/>
      <c r="N52" s="80"/>
      <c r="O52" s="91">
        <f t="shared" si="8"/>
        <v>0</v>
      </c>
      <c r="P52" s="84">
        <f t="shared" si="9"/>
        <v>0</v>
      </c>
      <c r="Q52" s="85"/>
    </row>
  </sheetData>
  <sheetProtection/>
  <mergeCells count="4">
    <mergeCell ref="D1:F1"/>
    <mergeCell ref="G1:I1"/>
    <mergeCell ref="J1:L1"/>
    <mergeCell ref="M1:O1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Q51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1" max="1" width="5.7109375" style="86" customWidth="1"/>
    <col min="2" max="2" width="28.7109375" style="86" customWidth="1"/>
    <col min="3" max="3" width="10.7109375" style="86" customWidth="1"/>
    <col min="4" max="17" width="6.7109375" style="86" customWidth="1"/>
  </cols>
  <sheetData>
    <row r="1" spans="1:17" ht="16.5" thickBot="1">
      <c r="A1" s="51"/>
      <c r="B1" s="100" t="s">
        <v>225</v>
      </c>
      <c r="C1" s="52"/>
      <c r="D1" s="92" t="s">
        <v>0</v>
      </c>
      <c r="E1" s="93"/>
      <c r="F1" s="94"/>
      <c r="G1" s="92" t="s">
        <v>1</v>
      </c>
      <c r="H1" s="93"/>
      <c r="I1" s="94"/>
      <c r="J1" s="92" t="s">
        <v>2</v>
      </c>
      <c r="K1" s="93"/>
      <c r="L1" s="94"/>
      <c r="M1" s="92" t="s">
        <v>3</v>
      </c>
      <c r="N1" s="93"/>
      <c r="O1" s="94"/>
      <c r="P1" s="56"/>
      <c r="Q1" s="57"/>
    </row>
    <row r="2" spans="1:17" ht="16.5" thickBot="1">
      <c r="A2" s="58"/>
      <c r="B2" s="59" t="s">
        <v>5</v>
      </c>
      <c r="C2" s="60" t="s">
        <v>62</v>
      </c>
      <c r="D2" s="53" t="s">
        <v>56</v>
      </c>
      <c r="E2" s="54" t="s">
        <v>57</v>
      </c>
      <c r="F2" s="55" t="s">
        <v>94</v>
      </c>
      <c r="G2" s="53" t="s">
        <v>56</v>
      </c>
      <c r="H2" s="54" t="s">
        <v>57</v>
      </c>
      <c r="I2" s="55" t="s">
        <v>94</v>
      </c>
      <c r="J2" s="53" t="s">
        <v>56</v>
      </c>
      <c r="K2" s="54" t="s">
        <v>57</v>
      </c>
      <c r="L2" s="55" t="s">
        <v>94</v>
      </c>
      <c r="M2" s="53" t="s">
        <v>56</v>
      </c>
      <c r="N2" s="54" t="s">
        <v>57</v>
      </c>
      <c r="O2" s="55" t="s">
        <v>94</v>
      </c>
      <c r="P2" s="59" t="s">
        <v>4</v>
      </c>
      <c r="Q2" s="61" t="s">
        <v>95</v>
      </c>
    </row>
    <row r="3" spans="1:17" ht="15.75">
      <c r="A3" s="45" t="s">
        <v>6</v>
      </c>
      <c r="B3" s="62" t="s">
        <v>152</v>
      </c>
      <c r="C3" s="49" t="s">
        <v>64</v>
      </c>
      <c r="D3" s="66">
        <v>13.5</v>
      </c>
      <c r="E3" s="64">
        <v>13.5</v>
      </c>
      <c r="F3" s="65">
        <f aca="true" t="shared" si="0" ref="F3:F34">(D3+E3)/2</f>
        <v>13.5</v>
      </c>
      <c r="G3" s="66">
        <v>9.8</v>
      </c>
      <c r="H3" s="64">
        <v>9.8</v>
      </c>
      <c r="I3" s="65">
        <f aca="true" t="shared" si="1" ref="I3:I34">(G3+H3)/2</f>
        <v>9.8</v>
      </c>
      <c r="J3" s="66">
        <v>12</v>
      </c>
      <c r="K3" s="64">
        <v>12.1</v>
      </c>
      <c r="L3" s="65">
        <f aca="true" t="shared" si="2" ref="L3:L34">(J3+K3)/2</f>
        <v>12.05</v>
      </c>
      <c r="M3" s="63">
        <v>13.2</v>
      </c>
      <c r="N3" s="64">
        <v>13.1</v>
      </c>
      <c r="O3" s="67">
        <f aca="true" t="shared" si="3" ref="O3:O34">(M3+N3)/2</f>
        <v>13.149999999999999</v>
      </c>
      <c r="P3" s="68">
        <f aca="true" t="shared" si="4" ref="P3:P34">F3+I3+L3+O3</f>
        <v>48.5</v>
      </c>
      <c r="Q3" s="88" t="s">
        <v>6</v>
      </c>
    </row>
    <row r="4" spans="1:17" ht="15.75">
      <c r="A4" s="41" t="s">
        <v>7</v>
      </c>
      <c r="B4" s="70" t="s">
        <v>157</v>
      </c>
      <c r="C4" s="50" t="s">
        <v>65</v>
      </c>
      <c r="D4" s="74">
        <v>13.2</v>
      </c>
      <c r="E4" s="72">
        <v>13.3</v>
      </c>
      <c r="F4" s="73">
        <f t="shared" si="0"/>
        <v>13.25</v>
      </c>
      <c r="G4" s="74">
        <v>9.6</v>
      </c>
      <c r="H4" s="72">
        <v>9.6</v>
      </c>
      <c r="I4" s="73">
        <f t="shared" si="1"/>
        <v>9.6</v>
      </c>
      <c r="J4" s="74">
        <v>12.1</v>
      </c>
      <c r="K4" s="72">
        <v>12</v>
      </c>
      <c r="L4" s="73">
        <f t="shared" si="2"/>
        <v>12.05</v>
      </c>
      <c r="M4" s="71">
        <v>13.3</v>
      </c>
      <c r="N4" s="72">
        <v>13.3</v>
      </c>
      <c r="O4" s="89">
        <f t="shared" si="3"/>
        <v>13.3</v>
      </c>
      <c r="P4" s="76">
        <f t="shared" si="4"/>
        <v>48.2</v>
      </c>
      <c r="Q4" s="77" t="s">
        <v>7</v>
      </c>
    </row>
    <row r="5" spans="1:17" ht="15.75">
      <c r="A5" s="41" t="s">
        <v>8</v>
      </c>
      <c r="B5" s="70" t="s">
        <v>156</v>
      </c>
      <c r="C5" s="50" t="s">
        <v>65</v>
      </c>
      <c r="D5" s="74">
        <v>13.3</v>
      </c>
      <c r="E5" s="72">
        <v>13.4</v>
      </c>
      <c r="F5" s="73">
        <f t="shared" si="0"/>
        <v>13.350000000000001</v>
      </c>
      <c r="G5" s="74">
        <v>9.4</v>
      </c>
      <c r="H5" s="72">
        <v>9.4</v>
      </c>
      <c r="I5" s="73">
        <f t="shared" si="1"/>
        <v>9.4</v>
      </c>
      <c r="J5" s="74">
        <v>12.1</v>
      </c>
      <c r="K5" s="72">
        <v>12.1</v>
      </c>
      <c r="L5" s="73">
        <f t="shared" si="2"/>
        <v>12.1</v>
      </c>
      <c r="M5" s="71">
        <v>13.3</v>
      </c>
      <c r="N5" s="72">
        <v>13.3</v>
      </c>
      <c r="O5" s="89">
        <f t="shared" si="3"/>
        <v>13.3</v>
      </c>
      <c r="P5" s="76">
        <f t="shared" si="4"/>
        <v>48.150000000000006</v>
      </c>
      <c r="Q5" s="77" t="s">
        <v>8</v>
      </c>
    </row>
    <row r="6" spans="1:17" ht="15.75">
      <c r="A6" s="41" t="s">
        <v>9</v>
      </c>
      <c r="B6" s="70" t="s">
        <v>165</v>
      </c>
      <c r="C6" s="50" t="s">
        <v>67</v>
      </c>
      <c r="D6" s="74">
        <v>13.3</v>
      </c>
      <c r="E6" s="72">
        <v>13.3</v>
      </c>
      <c r="F6" s="73">
        <f t="shared" si="0"/>
        <v>13.3</v>
      </c>
      <c r="G6" s="74">
        <v>9.4</v>
      </c>
      <c r="H6" s="72">
        <v>9.4</v>
      </c>
      <c r="I6" s="73">
        <f t="shared" si="1"/>
        <v>9.4</v>
      </c>
      <c r="J6" s="74">
        <v>12</v>
      </c>
      <c r="K6" s="72">
        <v>12.1</v>
      </c>
      <c r="L6" s="73">
        <f t="shared" si="2"/>
        <v>12.05</v>
      </c>
      <c r="M6" s="71">
        <v>13.4</v>
      </c>
      <c r="N6" s="72">
        <v>13.4</v>
      </c>
      <c r="O6" s="89">
        <f t="shared" si="3"/>
        <v>13.4</v>
      </c>
      <c r="P6" s="76">
        <f t="shared" si="4"/>
        <v>48.15</v>
      </c>
      <c r="Q6" s="77" t="s">
        <v>8</v>
      </c>
    </row>
    <row r="7" spans="1:17" ht="15.75">
      <c r="A7" s="41" t="s">
        <v>11</v>
      </c>
      <c r="B7" s="70" t="s">
        <v>213</v>
      </c>
      <c r="C7" s="50" t="s">
        <v>86</v>
      </c>
      <c r="D7" s="74">
        <v>13.3</v>
      </c>
      <c r="E7" s="72">
        <v>13.3</v>
      </c>
      <c r="F7" s="73">
        <f t="shared" si="0"/>
        <v>13.3</v>
      </c>
      <c r="G7" s="74">
        <v>9.6</v>
      </c>
      <c r="H7" s="72">
        <v>9.6</v>
      </c>
      <c r="I7" s="73">
        <f t="shared" si="1"/>
        <v>9.6</v>
      </c>
      <c r="J7" s="74">
        <v>11.7</v>
      </c>
      <c r="K7" s="72">
        <v>11.8</v>
      </c>
      <c r="L7" s="73">
        <f t="shared" si="2"/>
        <v>11.75</v>
      </c>
      <c r="M7" s="71">
        <v>13.1</v>
      </c>
      <c r="N7" s="72">
        <v>13.1</v>
      </c>
      <c r="O7" s="89">
        <f t="shared" si="3"/>
        <v>13.1</v>
      </c>
      <c r="P7" s="76">
        <f t="shared" si="4"/>
        <v>47.75</v>
      </c>
      <c r="Q7" s="77" t="s">
        <v>11</v>
      </c>
    </row>
    <row r="8" spans="1:17" ht="15.75">
      <c r="A8" s="41" t="s">
        <v>12</v>
      </c>
      <c r="B8" s="70" t="s">
        <v>171</v>
      </c>
      <c r="C8" s="50" t="s">
        <v>86</v>
      </c>
      <c r="D8" s="74">
        <v>13.3</v>
      </c>
      <c r="E8" s="72">
        <v>13.3</v>
      </c>
      <c r="F8" s="73">
        <f t="shared" si="0"/>
        <v>13.3</v>
      </c>
      <c r="G8" s="74">
        <v>9.5</v>
      </c>
      <c r="H8" s="72">
        <v>9.5</v>
      </c>
      <c r="I8" s="73">
        <f t="shared" si="1"/>
        <v>9.5</v>
      </c>
      <c r="J8" s="74">
        <v>11.5</v>
      </c>
      <c r="K8" s="72">
        <v>11.6</v>
      </c>
      <c r="L8" s="73">
        <f t="shared" si="2"/>
        <v>11.55</v>
      </c>
      <c r="M8" s="71">
        <v>13.4</v>
      </c>
      <c r="N8" s="72">
        <v>13.3</v>
      </c>
      <c r="O8" s="89">
        <f t="shared" si="3"/>
        <v>13.350000000000001</v>
      </c>
      <c r="P8" s="76">
        <f t="shared" si="4"/>
        <v>47.7</v>
      </c>
      <c r="Q8" s="77" t="s">
        <v>12</v>
      </c>
    </row>
    <row r="9" spans="1:17" ht="15.75">
      <c r="A9" s="41" t="s">
        <v>13</v>
      </c>
      <c r="B9" s="70" t="s">
        <v>161</v>
      </c>
      <c r="C9" s="50" t="s">
        <v>67</v>
      </c>
      <c r="D9" s="74">
        <v>12.8</v>
      </c>
      <c r="E9" s="72">
        <v>12.7</v>
      </c>
      <c r="F9" s="73">
        <f t="shared" si="0"/>
        <v>12.75</v>
      </c>
      <c r="G9" s="74">
        <v>9.6</v>
      </c>
      <c r="H9" s="72">
        <v>9.6</v>
      </c>
      <c r="I9" s="73">
        <f t="shared" si="1"/>
        <v>9.6</v>
      </c>
      <c r="J9" s="74">
        <v>11.9</v>
      </c>
      <c r="K9" s="72">
        <v>11.9</v>
      </c>
      <c r="L9" s="73">
        <f t="shared" si="2"/>
        <v>11.9</v>
      </c>
      <c r="M9" s="71">
        <v>13.4</v>
      </c>
      <c r="N9" s="72">
        <v>13.3</v>
      </c>
      <c r="O9" s="89">
        <f t="shared" si="3"/>
        <v>13.350000000000001</v>
      </c>
      <c r="P9" s="76">
        <f t="shared" si="4"/>
        <v>47.6</v>
      </c>
      <c r="Q9" s="77" t="s">
        <v>13</v>
      </c>
    </row>
    <row r="10" spans="1:17" ht="15.75">
      <c r="A10" s="41" t="s">
        <v>14</v>
      </c>
      <c r="B10" s="70" t="s">
        <v>168</v>
      </c>
      <c r="C10" s="50" t="s">
        <v>85</v>
      </c>
      <c r="D10" s="74">
        <v>13.3</v>
      </c>
      <c r="E10" s="72">
        <v>13.3</v>
      </c>
      <c r="F10" s="73">
        <f t="shared" si="0"/>
        <v>13.3</v>
      </c>
      <c r="G10" s="74">
        <v>9.7</v>
      </c>
      <c r="H10" s="72">
        <v>9.7</v>
      </c>
      <c r="I10" s="73">
        <f t="shared" si="1"/>
        <v>9.7</v>
      </c>
      <c r="J10" s="74">
        <v>11.7</v>
      </c>
      <c r="K10" s="72">
        <v>11.5</v>
      </c>
      <c r="L10" s="73">
        <f t="shared" si="2"/>
        <v>11.6</v>
      </c>
      <c r="M10" s="71">
        <v>13</v>
      </c>
      <c r="N10" s="72">
        <v>12.9</v>
      </c>
      <c r="O10" s="89">
        <f t="shared" si="3"/>
        <v>12.95</v>
      </c>
      <c r="P10" s="76">
        <f t="shared" si="4"/>
        <v>47.55</v>
      </c>
      <c r="Q10" s="77" t="s">
        <v>14</v>
      </c>
    </row>
    <row r="11" spans="1:17" ht="15.75">
      <c r="A11" s="41" t="s">
        <v>15</v>
      </c>
      <c r="B11" s="70" t="s">
        <v>169</v>
      </c>
      <c r="C11" s="50" t="s">
        <v>88</v>
      </c>
      <c r="D11" s="74">
        <v>13.3</v>
      </c>
      <c r="E11" s="72">
        <v>13.3</v>
      </c>
      <c r="F11" s="73">
        <f t="shared" si="0"/>
        <v>13.3</v>
      </c>
      <c r="G11" s="74">
        <v>9.4</v>
      </c>
      <c r="H11" s="72">
        <v>9.4</v>
      </c>
      <c r="I11" s="73">
        <f t="shared" si="1"/>
        <v>9.4</v>
      </c>
      <c r="J11" s="74">
        <v>11.9</v>
      </c>
      <c r="K11" s="72">
        <v>12</v>
      </c>
      <c r="L11" s="73">
        <f t="shared" si="2"/>
        <v>11.95</v>
      </c>
      <c r="M11" s="71">
        <v>12.8</v>
      </c>
      <c r="N11" s="72">
        <v>12.9</v>
      </c>
      <c r="O11" s="89">
        <f t="shared" si="3"/>
        <v>12.850000000000001</v>
      </c>
      <c r="P11" s="76">
        <f t="shared" si="4"/>
        <v>47.50000000000001</v>
      </c>
      <c r="Q11" s="77" t="s">
        <v>208</v>
      </c>
    </row>
    <row r="12" spans="1:17" ht="15.75">
      <c r="A12" s="41" t="s">
        <v>16</v>
      </c>
      <c r="B12" s="70" t="s">
        <v>172</v>
      </c>
      <c r="C12" s="50" t="s">
        <v>86</v>
      </c>
      <c r="D12" s="74">
        <v>13.1</v>
      </c>
      <c r="E12" s="72">
        <v>13.1</v>
      </c>
      <c r="F12" s="73">
        <f t="shared" si="0"/>
        <v>13.1</v>
      </c>
      <c r="G12" s="74">
        <v>9.2</v>
      </c>
      <c r="H12" s="72">
        <v>9.2</v>
      </c>
      <c r="I12" s="73">
        <f t="shared" si="1"/>
        <v>9.2</v>
      </c>
      <c r="J12" s="74">
        <v>12</v>
      </c>
      <c r="K12" s="72">
        <v>12.2</v>
      </c>
      <c r="L12" s="73">
        <f t="shared" si="2"/>
        <v>12.1</v>
      </c>
      <c r="M12" s="71">
        <v>13.1</v>
      </c>
      <c r="N12" s="72">
        <v>13.1</v>
      </c>
      <c r="O12" s="89">
        <f t="shared" si="3"/>
        <v>13.1</v>
      </c>
      <c r="P12" s="76">
        <f t="shared" si="4"/>
        <v>47.5</v>
      </c>
      <c r="Q12" s="77" t="s">
        <v>208</v>
      </c>
    </row>
    <row r="13" spans="1:17" ht="15.75">
      <c r="A13" s="41" t="s">
        <v>17</v>
      </c>
      <c r="B13" s="70" t="s">
        <v>206</v>
      </c>
      <c r="C13" s="41" t="s">
        <v>88</v>
      </c>
      <c r="D13" s="74">
        <v>13.3</v>
      </c>
      <c r="E13" s="72">
        <v>13.2</v>
      </c>
      <c r="F13" s="73">
        <f t="shared" si="0"/>
        <v>13.25</v>
      </c>
      <c r="G13" s="74">
        <v>9.2</v>
      </c>
      <c r="H13" s="72">
        <v>9.2</v>
      </c>
      <c r="I13" s="73">
        <f t="shared" si="1"/>
        <v>9.2</v>
      </c>
      <c r="J13" s="74">
        <v>11.8</v>
      </c>
      <c r="K13" s="72">
        <v>11.9</v>
      </c>
      <c r="L13" s="73">
        <f t="shared" si="2"/>
        <v>11.850000000000001</v>
      </c>
      <c r="M13" s="71">
        <v>13.2</v>
      </c>
      <c r="N13" s="72">
        <v>13.2</v>
      </c>
      <c r="O13" s="89">
        <f t="shared" si="3"/>
        <v>13.2</v>
      </c>
      <c r="P13" s="76">
        <f t="shared" si="4"/>
        <v>47.5</v>
      </c>
      <c r="Q13" s="77" t="s">
        <v>208</v>
      </c>
    </row>
    <row r="14" spans="1:17" ht="15.75">
      <c r="A14" s="41" t="s">
        <v>18</v>
      </c>
      <c r="B14" s="70" t="s">
        <v>163</v>
      </c>
      <c r="C14" s="50" t="s">
        <v>67</v>
      </c>
      <c r="D14" s="74">
        <v>13</v>
      </c>
      <c r="E14" s="72">
        <v>13</v>
      </c>
      <c r="F14" s="73">
        <f t="shared" si="0"/>
        <v>13</v>
      </c>
      <c r="G14" s="74">
        <v>9.4</v>
      </c>
      <c r="H14" s="72">
        <v>9.4</v>
      </c>
      <c r="I14" s="73">
        <f t="shared" si="1"/>
        <v>9.4</v>
      </c>
      <c r="J14" s="74">
        <v>11.7</v>
      </c>
      <c r="K14" s="72">
        <v>11.8</v>
      </c>
      <c r="L14" s="73">
        <f t="shared" si="2"/>
        <v>11.75</v>
      </c>
      <c r="M14" s="71">
        <v>13.2</v>
      </c>
      <c r="N14" s="72">
        <v>13.1</v>
      </c>
      <c r="O14" s="89">
        <f t="shared" si="3"/>
        <v>13.149999999999999</v>
      </c>
      <c r="P14" s="76">
        <f t="shared" si="4"/>
        <v>47.3</v>
      </c>
      <c r="Q14" s="77" t="s">
        <v>201</v>
      </c>
    </row>
    <row r="15" spans="1:17" ht="15.75">
      <c r="A15" s="41" t="s">
        <v>10</v>
      </c>
      <c r="B15" s="70" t="s">
        <v>204</v>
      </c>
      <c r="C15" s="50" t="s">
        <v>87</v>
      </c>
      <c r="D15" s="74">
        <v>13.1</v>
      </c>
      <c r="E15" s="72">
        <v>13.2</v>
      </c>
      <c r="F15" s="73">
        <f t="shared" si="0"/>
        <v>13.149999999999999</v>
      </c>
      <c r="G15" s="74">
        <v>9.3</v>
      </c>
      <c r="H15" s="72">
        <v>9.3</v>
      </c>
      <c r="I15" s="73">
        <f t="shared" si="1"/>
        <v>9.3</v>
      </c>
      <c r="J15" s="74">
        <v>11.6</v>
      </c>
      <c r="K15" s="72">
        <v>11.6</v>
      </c>
      <c r="L15" s="73">
        <f t="shared" si="2"/>
        <v>11.6</v>
      </c>
      <c r="M15" s="71">
        <v>13.2</v>
      </c>
      <c r="N15" s="72">
        <v>13.3</v>
      </c>
      <c r="O15" s="89">
        <f t="shared" si="3"/>
        <v>13.25</v>
      </c>
      <c r="P15" s="76">
        <f t="shared" si="4"/>
        <v>47.3</v>
      </c>
      <c r="Q15" s="77" t="s">
        <v>201</v>
      </c>
    </row>
    <row r="16" spans="1:17" ht="15.75">
      <c r="A16" s="41" t="s">
        <v>19</v>
      </c>
      <c r="B16" s="70" t="s">
        <v>160</v>
      </c>
      <c r="C16" s="50" t="s">
        <v>66</v>
      </c>
      <c r="D16" s="74">
        <v>13.2</v>
      </c>
      <c r="E16" s="72">
        <v>13.2</v>
      </c>
      <c r="F16" s="73">
        <f t="shared" si="0"/>
        <v>13.2</v>
      </c>
      <c r="G16" s="74">
        <v>9.3</v>
      </c>
      <c r="H16" s="72">
        <v>9.3</v>
      </c>
      <c r="I16" s="73">
        <f t="shared" si="1"/>
        <v>9.3</v>
      </c>
      <c r="J16" s="74">
        <v>11.5</v>
      </c>
      <c r="K16" s="72">
        <v>11.6</v>
      </c>
      <c r="L16" s="73">
        <f t="shared" si="2"/>
        <v>11.55</v>
      </c>
      <c r="M16" s="71">
        <v>13.1</v>
      </c>
      <c r="N16" s="72">
        <v>13.1</v>
      </c>
      <c r="O16" s="89">
        <f t="shared" si="3"/>
        <v>13.1</v>
      </c>
      <c r="P16" s="76">
        <f t="shared" si="4"/>
        <v>47.15</v>
      </c>
      <c r="Q16" s="77" t="s">
        <v>19</v>
      </c>
    </row>
    <row r="17" spans="1:17" ht="15.75">
      <c r="A17" s="41" t="s">
        <v>20</v>
      </c>
      <c r="B17" s="70" t="s">
        <v>205</v>
      </c>
      <c r="C17" s="50" t="s">
        <v>87</v>
      </c>
      <c r="D17" s="74">
        <v>13.1</v>
      </c>
      <c r="E17" s="72">
        <v>13.1</v>
      </c>
      <c r="F17" s="73">
        <f t="shared" si="0"/>
        <v>13.1</v>
      </c>
      <c r="G17" s="74">
        <v>9.4</v>
      </c>
      <c r="H17" s="72">
        <v>9.4</v>
      </c>
      <c r="I17" s="73">
        <f t="shared" si="1"/>
        <v>9.4</v>
      </c>
      <c r="J17" s="74">
        <v>11.5</v>
      </c>
      <c r="K17" s="72">
        <v>11.5</v>
      </c>
      <c r="L17" s="73">
        <f t="shared" si="2"/>
        <v>11.5</v>
      </c>
      <c r="M17" s="71">
        <v>13.1</v>
      </c>
      <c r="N17" s="72">
        <v>13</v>
      </c>
      <c r="O17" s="89">
        <f t="shared" si="3"/>
        <v>13.05</v>
      </c>
      <c r="P17" s="76">
        <f t="shared" si="4"/>
        <v>47.05</v>
      </c>
      <c r="Q17" s="77" t="s">
        <v>20</v>
      </c>
    </row>
    <row r="18" spans="1:17" ht="15.75">
      <c r="A18" s="41" t="s">
        <v>21</v>
      </c>
      <c r="B18" s="70" t="s">
        <v>155</v>
      </c>
      <c r="C18" s="50" t="s">
        <v>65</v>
      </c>
      <c r="D18" s="74">
        <v>13.1</v>
      </c>
      <c r="E18" s="72">
        <v>13.1</v>
      </c>
      <c r="F18" s="73">
        <f t="shared" si="0"/>
        <v>13.1</v>
      </c>
      <c r="G18" s="74">
        <v>9.2</v>
      </c>
      <c r="H18" s="72">
        <v>9.2</v>
      </c>
      <c r="I18" s="73">
        <f t="shared" si="1"/>
        <v>9.2</v>
      </c>
      <c r="J18" s="74">
        <v>11.4</v>
      </c>
      <c r="K18" s="72">
        <v>11.5</v>
      </c>
      <c r="L18" s="73">
        <f t="shared" si="2"/>
        <v>11.45</v>
      </c>
      <c r="M18" s="71">
        <v>13.3</v>
      </c>
      <c r="N18" s="72">
        <v>13.2</v>
      </c>
      <c r="O18" s="89">
        <f t="shared" si="3"/>
        <v>13.25</v>
      </c>
      <c r="P18" s="76">
        <f t="shared" si="4"/>
        <v>47</v>
      </c>
      <c r="Q18" s="77" t="s">
        <v>209</v>
      </c>
    </row>
    <row r="19" spans="1:17" ht="15.75">
      <c r="A19" s="41" t="s">
        <v>22</v>
      </c>
      <c r="B19" s="70" t="s">
        <v>164</v>
      </c>
      <c r="C19" s="50" t="s">
        <v>67</v>
      </c>
      <c r="D19" s="74">
        <v>13.2</v>
      </c>
      <c r="E19" s="72">
        <v>13.1</v>
      </c>
      <c r="F19" s="73">
        <f t="shared" si="0"/>
        <v>13.149999999999999</v>
      </c>
      <c r="G19" s="74">
        <v>9.2</v>
      </c>
      <c r="H19" s="72">
        <v>9.2</v>
      </c>
      <c r="I19" s="73">
        <f t="shared" si="1"/>
        <v>9.2</v>
      </c>
      <c r="J19" s="74">
        <v>11.4</v>
      </c>
      <c r="K19" s="72">
        <v>11.5</v>
      </c>
      <c r="L19" s="73">
        <f t="shared" si="2"/>
        <v>11.45</v>
      </c>
      <c r="M19" s="71">
        <v>13.2</v>
      </c>
      <c r="N19" s="72">
        <v>13.2</v>
      </c>
      <c r="O19" s="89">
        <f t="shared" si="3"/>
        <v>13.2</v>
      </c>
      <c r="P19" s="76">
        <f t="shared" si="4"/>
        <v>47</v>
      </c>
      <c r="Q19" s="77" t="s">
        <v>209</v>
      </c>
    </row>
    <row r="20" spans="1:17" ht="15.75">
      <c r="A20" s="41" t="s">
        <v>23</v>
      </c>
      <c r="B20" s="70" t="s">
        <v>175</v>
      </c>
      <c r="C20" s="50" t="s">
        <v>88</v>
      </c>
      <c r="D20" s="74">
        <v>13.2</v>
      </c>
      <c r="E20" s="72">
        <v>13.1</v>
      </c>
      <c r="F20" s="73">
        <f t="shared" si="0"/>
        <v>13.149999999999999</v>
      </c>
      <c r="G20" s="74">
        <v>9</v>
      </c>
      <c r="H20" s="72">
        <v>9</v>
      </c>
      <c r="I20" s="73">
        <f t="shared" si="1"/>
        <v>9</v>
      </c>
      <c r="J20" s="74">
        <v>11.6</v>
      </c>
      <c r="K20" s="72">
        <v>11.7</v>
      </c>
      <c r="L20" s="73">
        <f t="shared" si="2"/>
        <v>11.649999999999999</v>
      </c>
      <c r="M20" s="71">
        <v>13</v>
      </c>
      <c r="N20" s="72">
        <v>13</v>
      </c>
      <c r="O20" s="89">
        <f t="shared" si="3"/>
        <v>13</v>
      </c>
      <c r="P20" s="76">
        <f t="shared" si="4"/>
        <v>46.8</v>
      </c>
      <c r="Q20" s="77" t="s">
        <v>23</v>
      </c>
    </row>
    <row r="21" spans="1:17" ht="15.75">
      <c r="A21" s="41" t="s">
        <v>24</v>
      </c>
      <c r="B21" s="70" t="s">
        <v>154</v>
      </c>
      <c r="C21" s="50" t="s">
        <v>65</v>
      </c>
      <c r="D21" s="74">
        <v>13</v>
      </c>
      <c r="E21" s="72">
        <v>13</v>
      </c>
      <c r="F21" s="73">
        <f t="shared" si="0"/>
        <v>13</v>
      </c>
      <c r="G21" s="74">
        <v>9</v>
      </c>
      <c r="H21" s="72">
        <v>9</v>
      </c>
      <c r="I21" s="73">
        <f t="shared" si="1"/>
        <v>9</v>
      </c>
      <c r="J21" s="74">
        <v>12</v>
      </c>
      <c r="K21" s="72">
        <v>12.2</v>
      </c>
      <c r="L21" s="73">
        <f t="shared" si="2"/>
        <v>12.1</v>
      </c>
      <c r="M21" s="71">
        <v>12.5</v>
      </c>
      <c r="N21" s="72">
        <v>12.4</v>
      </c>
      <c r="O21" s="89">
        <f t="shared" si="3"/>
        <v>12.45</v>
      </c>
      <c r="P21" s="76">
        <f t="shared" si="4"/>
        <v>46.55</v>
      </c>
      <c r="Q21" s="77" t="s">
        <v>24</v>
      </c>
    </row>
    <row r="22" spans="1:17" ht="15.75">
      <c r="A22" s="41" t="s">
        <v>25</v>
      </c>
      <c r="B22" s="70" t="s">
        <v>158</v>
      </c>
      <c r="C22" s="50" t="s">
        <v>66</v>
      </c>
      <c r="D22" s="74">
        <v>13</v>
      </c>
      <c r="E22" s="72">
        <v>13</v>
      </c>
      <c r="F22" s="73">
        <f t="shared" si="0"/>
        <v>13</v>
      </c>
      <c r="G22" s="74">
        <v>9.2</v>
      </c>
      <c r="H22" s="72">
        <v>9.2</v>
      </c>
      <c r="I22" s="73">
        <f t="shared" si="1"/>
        <v>9.2</v>
      </c>
      <c r="J22" s="74">
        <v>11.5</v>
      </c>
      <c r="K22" s="72">
        <v>11.4</v>
      </c>
      <c r="L22" s="73">
        <f t="shared" si="2"/>
        <v>11.45</v>
      </c>
      <c r="M22" s="71">
        <v>12.7</v>
      </c>
      <c r="N22" s="72">
        <v>12.9</v>
      </c>
      <c r="O22" s="89">
        <f t="shared" si="3"/>
        <v>12.8</v>
      </c>
      <c r="P22" s="76">
        <f t="shared" si="4"/>
        <v>46.45</v>
      </c>
      <c r="Q22" s="77" t="s">
        <v>25</v>
      </c>
    </row>
    <row r="23" spans="1:17" ht="15.75">
      <c r="A23" s="41" t="s">
        <v>26</v>
      </c>
      <c r="B23" s="70" t="s">
        <v>173</v>
      </c>
      <c r="C23" s="50" t="s">
        <v>87</v>
      </c>
      <c r="D23" s="74">
        <v>12.8</v>
      </c>
      <c r="E23" s="72">
        <v>12.8</v>
      </c>
      <c r="F23" s="73">
        <f t="shared" si="0"/>
        <v>12.8</v>
      </c>
      <c r="G23" s="74">
        <v>9.3</v>
      </c>
      <c r="H23" s="72">
        <v>9.3</v>
      </c>
      <c r="I23" s="73">
        <f t="shared" si="1"/>
        <v>9.3</v>
      </c>
      <c r="J23" s="74">
        <v>11.5</v>
      </c>
      <c r="K23" s="72">
        <v>11.5</v>
      </c>
      <c r="L23" s="73">
        <f t="shared" si="2"/>
        <v>11.5</v>
      </c>
      <c r="M23" s="71">
        <v>12.7</v>
      </c>
      <c r="N23" s="72">
        <v>12.8</v>
      </c>
      <c r="O23" s="89">
        <f t="shared" si="3"/>
        <v>12.75</v>
      </c>
      <c r="P23" s="76">
        <f t="shared" si="4"/>
        <v>46.35</v>
      </c>
      <c r="Q23" s="77" t="s">
        <v>26</v>
      </c>
    </row>
    <row r="24" spans="1:17" ht="15.75">
      <c r="A24" s="41" t="s">
        <v>27</v>
      </c>
      <c r="B24" s="70" t="s">
        <v>170</v>
      </c>
      <c r="C24" s="50" t="s">
        <v>88</v>
      </c>
      <c r="D24" s="74">
        <v>12.8</v>
      </c>
      <c r="E24" s="72">
        <v>12.7</v>
      </c>
      <c r="F24" s="73">
        <f t="shared" si="0"/>
        <v>12.75</v>
      </c>
      <c r="G24" s="74">
        <v>9.3</v>
      </c>
      <c r="H24" s="72">
        <v>9.3</v>
      </c>
      <c r="I24" s="73">
        <f t="shared" si="1"/>
        <v>9.3</v>
      </c>
      <c r="J24" s="74">
        <v>11.4</v>
      </c>
      <c r="K24" s="72">
        <v>11.5</v>
      </c>
      <c r="L24" s="73">
        <f t="shared" si="2"/>
        <v>11.45</v>
      </c>
      <c r="M24" s="71">
        <v>12.7</v>
      </c>
      <c r="N24" s="72">
        <v>12.5</v>
      </c>
      <c r="O24" s="89">
        <f t="shared" si="3"/>
        <v>12.6</v>
      </c>
      <c r="P24" s="76">
        <f t="shared" si="4"/>
        <v>46.1</v>
      </c>
      <c r="Q24" s="77" t="s">
        <v>210</v>
      </c>
    </row>
    <row r="25" spans="1:17" ht="15.75">
      <c r="A25" s="41" t="s">
        <v>28</v>
      </c>
      <c r="B25" s="70" t="s">
        <v>203</v>
      </c>
      <c r="C25" s="50" t="s">
        <v>87</v>
      </c>
      <c r="D25" s="74">
        <v>12.7</v>
      </c>
      <c r="E25" s="72">
        <v>12.7</v>
      </c>
      <c r="F25" s="73">
        <f t="shared" si="0"/>
        <v>12.7</v>
      </c>
      <c r="G25" s="74">
        <v>9.1</v>
      </c>
      <c r="H25" s="72">
        <v>9.1</v>
      </c>
      <c r="I25" s="73">
        <f t="shared" si="1"/>
        <v>9.1</v>
      </c>
      <c r="J25" s="74">
        <v>11.9</v>
      </c>
      <c r="K25" s="72">
        <v>11.8</v>
      </c>
      <c r="L25" s="73">
        <f t="shared" si="2"/>
        <v>11.850000000000001</v>
      </c>
      <c r="M25" s="71">
        <v>12.4</v>
      </c>
      <c r="N25" s="72">
        <v>12.5</v>
      </c>
      <c r="O25" s="89">
        <f t="shared" si="3"/>
        <v>12.45</v>
      </c>
      <c r="P25" s="76">
        <f t="shared" si="4"/>
        <v>46.099999999999994</v>
      </c>
      <c r="Q25" s="77" t="s">
        <v>210</v>
      </c>
    </row>
    <row r="26" spans="1:17" ht="15.75">
      <c r="A26" s="41" t="s">
        <v>29</v>
      </c>
      <c r="B26" s="70" t="s">
        <v>153</v>
      </c>
      <c r="C26" s="50" t="s">
        <v>64</v>
      </c>
      <c r="D26" s="74">
        <v>12.6</v>
      </c>
      <c r="E26" s="72">
        <v>12.7</v>
      </c>
      <c r="F26" s="73">
        <f t="shared" si="0"/>
        <v>12.649999999999999</v>
      </c>
      <c r="G26" s="74">
        <v>9.4</v>
      </c>
      <c r="H26" s="72">
        <v>9.4</v>
      </c>
      <c r="I26" s="73">
        <f t="shared" si="1"/>
        <v>9.4</v>
      </c>
      <c r="J26" s="74">
        <v>11.5</v>
      </c>
      <c r="K26" s="72">
        <v>11.6</v>
      </c>
      <c r="L26" s="73">
        <f t="shared" si="2"/>
        <v>11.55</v>
      </c>
      <c r="M26" s="71">
        <v>12.5</v>
      </c>
      <c r="N26" s="72">
        <v>12.4</v>
      </c>
      <c r="O26" s="89">
        <f t="shared" si="3"/>
        <v>12.45</v>
      </c>
      <c r="P26" s="76">
        <f t="shared" si="4"/>
        <v>46.05</v>
      </c>
      <c r="Q26" s="77" t="s">
        <v>211</v>
      </c>
    </row>
    <row r="27" spans="1:17" ht="15.75">
      <c r="A27" s="41" t="s">
        <v>30</v>
      </c>
      <c r="B27" s="90" t="s">
        <v>202</v>
      </c>
      <c r="C27" s="50" t="s">
        <v>87</v>
      </c>
      <c r="D27" s="74">
        <v>13.2</v>
      </c>
      <c r="E27" s="72">
        <v>13.2</v>
      </c>
      <c r="F27" s="73">
        <f t="shared" si="0"/>
        <v>13.2</v>
      </c>
      <c r="G27" s="74">
        <v>9.2</v>
      </c>
      <c r="H27" s="72">
        <v>9.2</v>
      </c>
      <c r="I27" s="73">
        <f t="shared" si="1"/>
        <v>9.2</v>
      </c>
      <c r="J27" s="74">
        <v>11.4</v>
      </c>
      <c r="K27" s="72">
        <v>11.3</v>
      </c>
      <c r="L27" s="73">
        <f t="shared" si="2"/>
        <v>11.350000000000001</v>
      </c>
      <c r="M27" s="71">
        <v>12.3</v>
      </c>
      <c r="N27" s="72">
        <v>12.3</v>
      </c>
      <c r="O27" s="89">
        <f t="shared" si="3"/>
        <v>12.3</v>
      </c>
      <c r="P27" s="76">
        <f t="shared" si="4"/>
        <v>46.05</v>
      </c>
      <c r="Q27" s="77" t="s">
        <v>211</v>
      </c>
    </row>
    <row r="28" spans="1:17" ht="15.75">
      <c r="A28" s="41" t="s">
        <v>31</v>
      </c>
      <c r="B28" s="70" t="s">
        <v>207</v>
      </c>
      <c r="C28" s="50" t="s">
        <v>67</v>
      </c>
      <c r="D28" s="74">
        <v>12.6</v>
      </c>
      <c r="E28" s="72">
        <v>12.5</v>
      </c>
      <c r="F28" s="73">
        <f t="shared" si="0"/>
        <v>12.55</v>
      </c>
      <c r="G28" s="74">
        <v>8.5</v>
      </c>
      <c r="H28" s="72">
        <v>8.5</v>
      </c>
      <c r="I28" s="73">
        <f t="shared" si="1"/>
        <v>8.5</v>
      </c>
      <c r="J28" s="74">
        <v>11.7</v>
      </c>
      <c r="K28" s="72">
        <v>11.8</v>
      </c>
      <c r="L28" s="73">
        <f t="shared" si="2"/>
        <v>11.75</v>
      </c>
      <c r="M28" s="71">
        <v>13.2</v>
      </c>
      <c r="N28" s="72">
        <v>13.1</v>
      </c>
      <c r="O28" s="89">
        <f t="shared" si="3"/>
        <v>13.149999999999999</v>
      </c>
      <c r="P28" s="76">
        <f t="shared" si="4"/>
        <v>45.949999999999996</v>
      </c>
      <c r="Q28" s="77" t="s">
        <v>31</v>
      </c>
    </row>
    <row r="29" spans="1:17" ht="15.75">
      <c r="A29" s="41" t="s">
        <v>32</v>
      </c>
      <c r="B29" s="70" t="s">
        <v>166</v>
      </c>
      <c r="C29" s="50" t="s">
        <v>67</v>
      </c>
      <c r="D29" s="74">
        <v>12.6</v>
      </c>
      <c r="E29" s="72">
        <v>12.6</v>
      </c>
      <c r="F29" s="73">
        <f t="shared" si="0"/>
        <v>12.6</v>
      </c>
      <c r="G29" s="74">
        <v>8</v>
      </c>
      <c r="H29" s="72">
        <v>8</v>
      </c>
      <c r="I29" s="73">
        <f t="shared" si="1"/>
        <v>8</v>
      </c>
      <c r="J29" s="74">
        <v>11.5</v>
      </c>
      <c r="K29" s="72">
        <v>11.5</v>
      </c>
      <c r="L29" s="73">
        <f t="shared" si="2"/>
        <v>11.5</v>
      </c>
      <c r="M29" s="71">
        <v>12.9</v>
      </c>
      <c r="N29" s="72">
        <v>13.1</v>
      </c>
      <c r="O29" s="89">
        <f t="shared" si="3"/>
        <v>13</v>
      </c>
      <c r="P29" s="76">
        <f t="shared" si="4"/>
        <v>45.1</v>
      </c>
      <c r="Q29" s="77" t="s">
        <v>212</v>
      </c>
    </row>
    <row r="30" spans="1:17" ht="15.75">
      <c r="A30" s="41" t="s">
        <v>33</v>
      </c>
      <c r="B30" s="87" t="s">
        <v>174</v>
      </c>
      <c r="C30" s="50" t="s">
        <v>88</v>
      </c>
      <c r="D30" s="74">
        <v>13</v>
      </c>
      <c r="E30" s="72">
        <v>12.9</v>
      </c>
      <c r="F30" s="73">
        <f t="shared" si="0"/>
        <v>12.95</v>
      </c>
      <c r="G30" s="74">
        <v>9.3</v>
      </c>
      <c r="H30" s="72">
        <v>9.3</v>
      </c>
      <c r="I30" s="73">
        <f t="shared" si="1"/>
        <v>9.3</v>
      </c>
      <c r="J30" s="74">
        <v>10.9</v>
      </c>
      <c r="K30" s="72">
        <v>10.9</v>
      </c>
      <c r="L30" s="73">
        <f t="shared" si="2"/>
        <v>10.9</v>
      </c>
      <c r="M30" s="71">
        <v>12</v>
      </c>
      <c r="N30" s="72">
        <v>11.9</v>
      </c>
      <c r="O30" s="89">
        <f t="shared" si="3"/>
        <v>11.95</v>
      </c>
      <c r="P30" s="76">
        <f t="shared" si="4"/>
        <v>45.099999999999994</v>
      </c>
      <c r="Q30" s="77" t="s">
        <v>212</v>
      </c>
    </row>
    <row r="31" spans="1:17" ht="15.75">
      <c r="A31" s="41" t="s">
        <v>34</v>
      </c>
      <c r="B31" s="70" t="s">
        <v>159</v>
      </c>
      <c r="C31" s="50" t="s">
        <v>66</v>
      </c>
      <c r="D31" s="74">
        <v>12.8</v>
      </c>
      <c r="E31" s="72">
        <v>12.8</v>
      </c>
      <c r="F31" s="73">
        <f t="shared" si="0"/>
        <v>12.8</v>
      </c>
      <c r="G31" s="74">
        <v>9</v>
      </c>
      <c r="H31" s="72">
        <v>9</v>
      </c>
      <c r="I31" s="73">
        <f t="shared" si="1"/>
        <v>9</v>
      </c>
      <c r="J31" s="74">
        <v>11.3</v>
      </c>
      <c r="K31" s="72">
        <v>11.3</v>
      </c>
      <c r="L31" s="73">
        <f t="shared" si="2"/>
        <v>11.3</v>
      </c>
      <c r="M31" s="71">
        <v>11.7</v>
      </c>
      <c r="N31" s="72">
        <v>11.8</v>
      </c>
      <c r="O31" s="89">
        <f t="shared" si="3"/>
        <v>11.75</v>
      </c>
      <c r="P31" s="76">
        <f t="shared" si="4"/>
        <v>44.85</v>
      </c>
      <c r="Q31" s="77" t="s">
        <v>34</v>
      </c>
    </row>
    <row r="32" spans="1:17" ht="15.75">
      <c r="A32" s="41" t="s">
        <v>35</v>
      </c>
      <c r="B32" s="70" t="s">
        <v>162</v>
      </c>
      <c r="C32" s="50" t="s">
        <v>67</v>
      </c>
      <c r="D32" s="74">
        <v>12.7</v>
      </c>
      <c r="E32" s="72">
        <v>12.8</v>
      </c>
      <c r="F32" s="73">
        <f t="shared" si="0"/>
        <v>12.75</v>
      </c>
      <c r="G32" s="74">
        <v>8.4</v>
      </c>
      <c r="H32" s="72">
        <v>8.4</v>
      </c>
      <c r="I32" s="73">
        <f t="shared" si="1"/>
        <v>8.4</v>
      </c>
      <c r="J32" s="74">
        <v>10.4</v>
      </c>
      <c r="K32" s="72">
        <v>10.5</v>
      </c>
      <c r="L32" s="73">
        <f t="shared" si="2"/>
        <v>10.45</v>
      </c>
      <c r="M32" s="71">
        <v>12.8</v>
      </c>
      <c r="N32" s="72">
        <v>12.6</v>
      </c>
      <c r="O32" s="89">
        <f t="shared" si="3"/>
        <v>12.7</v>
      </c>
      <c r="P32" s="76">
        <f t="shared" si="4"/>
        <v>44.3</v>
      </c>
      <c r="Q32" s="77" t="s">
        <v>35</v>
      </c>
    </row>
    <row r="33" spans="1:17" ht="15.75">
      <c r="A33" s="41" t="s">
        <v>36</v>
      </c>
      <c r="B33" s="41" t="s">
        <v>167</v>
      </c>
      <c r="C33" s="50" t="s">
        <v>67</v>
      </c>
      <c r="D33" s="74">
        <v>12.8</v>
      </c>
      <c r="E33" s="72">
        <v>12.8</v>
      </c>
      <c r="F33" s="73">
        <f t="shared" si="0"/>
        <v>12.8</v>
      </c>
      <c r="G33" s="74">
        <v>8</v>
      </c>
      <c r="H33" s="72">
        <v>8</v>
      </c>
      <c r="I33" s="73">
        <f t="shared" si="1"/>
        <v>8</v>
      </c>
      <c r="J33" s="74">
        <v>11.1</v>
      </c>
      <c r="K33" s="72">
        <v>10.7</v>
      </c>
      <c r="L33" s="73">
        <f t="shared" si="2"/>
        <v>10.899999999999999</v>
      </c>
      <c r="M33" s="71">
        <v>12.5</v>
      </c>
      <c r="N33" s="72">
        <v>12.5</v>
      </c>
      <c r="O33" s="89">
        <f t="shared" si="3"/>
        <v>12.5</v>
      </c>
      <c r="P33" s="76">
        <f t="shared" si="4"/>
        <v>44.2</v>
      </c>
      <c r="Q33" s="77" t="s">
        <v>36</v>
      </c>
    </row>
    <row r="34" spans="1:17" ht="15.75">
      <c r="A34" s="41" t="s">
        <v>38</v>
      </c>
      <c r="C34" s="41"/>
      <c r="D34" s="74"/>
      <c r="E34" s="72"/>
      <c r="F34" s="73">
        <f t="shared" si="0"/>
        <v>0</v>
      </c>
      <c r="G34" s="74"/>
      <c r="H34" s="72"/>
      <c r="I34" s="73">
        <f t="shared" si="1"/>
        <v>0</v>
      </c>
      <c r="J34" s="74"/>
      <c r="K34" s="72"/>
      <c r="L34" s="73">
        <f t="shared" si="2"/>
        <v>0</v>
      </c>
      <c r="M34" s="71"/>
      <c r="N34" s="72"/>
      <c r="O34" s="89">
        <f t="shared" si="3"/>
        <v>0</v>
      </c>
      <c r="P34" s="76">
        <f t="shared" si="4"/>
        <v>0</v>
      </c>
      <c r="Q34" s="77"/>
    </row>
    <row r="35" spans="1:17" ht="15.75">
      <c r="A35" s="41" t="s">
        <v>39</v>
      </c>
      <c r="B35" s="70"/>
      <c r="C35" s="41"/>
      <c r="D35" s="74"/>
      <c r="E35" s="72"/>
      <c r="F35" s="73">
        <f aca="true" t="shared" si="5" ref="F35:F66">(D35+E35)/2</f>
        <v>0</v>
      </c>
      <c r="G35" s="74"/>
      <c r="H35" s="72"/>
      <c r="I35" s="73">
        <f aca="true" t="shared" si="6" ref="I35:I66">(G35+H35)/2</f>
        <v>0</v>
      </c>
      <c r="J35" s="74"/>
      <c r="K35" s="72"/>
      <c r="L35" s="73">
        <f aca="true" t="shared" si="7" ref="L35:L66">(J35+K35)/2</f>
        <v>0</v>
      </c>
      <c r="M35" s="71"/>
      <c r="N35" s="72"/>
      <c r="O35" s="89">
        <f aca="true" t="shared" si="8" ref="O35:O66">(M35+N35)/2</f>
        <v>0</v>
      </c>
      <c r="P35" s="76">
        <f aca="true" t="shared" si="9" ref="P35:P66">F35+I35+L35+O35</f>
        <v>0</v>
      </c>
      <c r="Q35" s="77"/>
    </row>
    <row r="36" spans="1:17" ht="15.75">
      <c r="A36" s="41" t="s">
        <v>40</v>
      </c>
      <c r="B36" s="70"/>
      <c r="C36" s="41"/>
      <c r="D36" s="74"/>
      <c r="E36" s="72"/>
      <c r="F36" s="73">
        <f t="shared" si="5"/>
        <v>0</v>
      </c>
      <c r="G36" s="74"/>
      <c r="H36" s="72"/>
      <c r="I36" s="73">
        <f t="shared" si="6"/>
        <v>0</v>
      </c>
      <c r="J36" s="74"/>
      <c r="K36" s="72"/>
      <c r="L36" s="73">
        <f t="shared" si="7"/>
        <v>0</v>
      </c>
      <c r="M36" s="71"/>
      <c r="N36" s="72"/>
      <c r="O36" s="89">
        <f t="shared" si="8"/>
        <v>0</v>
      </c>
      <c r="P36" s="76">
        <f t="shared" si="9"/>
        <v>0</v>
      </c>
      <c r="Q36" s="77"/>
    </row>
    <row r="37" spans="1:17" ht="15.75">
      <c r="A37" s="41" t="s">
        <v>41</v>
      </c>
      <c r="B37" s="70"/>
      <c r="C37" s="41"/>
      <c r="D37" s="74"/>
      <c r="E37" s="72"/>
      <c r="F37" s="73">
        <f t="shared" si="5"/>
        <v>0</v>
      </c>
      <c r="G37" s="74"/>
      <c r="H37" s="72"/>
      <c r="I37" s="73">
        <f t="shared" si="6"/>
        <v>0</v>
      </c>
      <c r="J37" s="74"/>
      <c r="K37" s="72"/>
      <c r="L37" s="73">
        <f t="shared" si="7"/>
        <v>0</v>
      </c>
      <c r="M37" s="71"/>
      <c r="N37" s="72"/>
      <c r="O37" s="89">
        <f t="shared" si="8"/>
        <v>0</v>
      </c>
      <c r="P37" s="76">
        <f t="shared" si="9"/>
        <v>0</v>
      </c>
      <c r="Q37" s="77"/>
    </row>
    <row r="38" spans="1:17" ht="15.75">
      <c r="A38" s="41" t="s">
        <v>42</v>
      </c>
      <c r="B38" s="70"/>
      <c r="C38" s="41"/>
      <c r="D38" s="74"/>
      <c r="E38" s="72"/>
      <c r="F38" s="73">
        <f t="shared" si="5"/>
        <v>0</v>
      </c>
      <c r="G38" s="74"/>
      <c r="H38" s="72"/>
      <c r="I38" s="73">
        <f t="shared" si="6"/>
        <v>0</v>
      </c>
      <c r="J38" s="74"/>
      <c r="K38" s="72"/>
      <c r="L38" s="73">
        <f t="shared" si="7"/>
        <v>0</v>
      </c>
      <c r="M38" s="71"/>
      <c r="N38" s="72"/>
      <c r="O38" s="89">
        <f t="shared" si="8"/>
        <v>0</v>
      </c>
      <c r="P38" s="76">
        <f t="shared" si="9"/>
        <v>0</v>
      </c>
      <c r="Q38" s="77"/>
    </row>
    <row r="39" spans="1:17" ht="15.75">
      <c r="A39" s="41" t="s">
        <v>43</v>
      </c>
      <c r="B39" s="70"/>
      <c r="C39" s="41"/>
      <c r="D39" s="74"/>
      <c r="E39" s="72"/>
      <c r="F39" s="73">
        <f t="shared" si="5"/>
        <v>0</v>
      </c>
      <c r="G39" s="74"/>
      <c r="H39" s="72"/>
      <c r="I39" s="73">
        <f t="shared" si="6"/>
        <v>0</v>
      </c>
      <c r="J39" s="74"/>
      <c r="K39" s="72"/>
      <c r="L39" s="73">
        <f t="shared" si="7"/>
        <v>0</v>
      </c>
      <c r="M39" s="71"/>
      <c r="N39" s="72"/>
      <c r="O39" s="89">
        <f t="shared" si="8"/>
        <v>0</v>
      </c>
      <c r="P39" s="76">
        <f t="shared" si="9"/>
        <v>0</v>
      </c>
      <c r="Q39" s="77"/>
    </row>
    <row r="40" spans="1:17" ht="15.75">
      <c r="A40" s="41" t="s">
        <v>44</v>
      </c>
      <c r="B40" s="70"/>
      <c r="C40" s="41"/>
      <c r="D40" s="74"/>
      <c r="E40" s="72"/>
      <c r="F40" s="73">
        <f t="shared" si="5"/>
        <v>0</v>
      </c>
      <c r="G40" s="74"/>
      <c r="H40" s="72"/>
      <c r="I40" s="73">
        <f t="shared" si="6"/>
        <v>0</v>
      </c>
      <c r="J40" s="74"/>
      <c r="K40" s="72"/>
      <c r="L40" s="73">
        <f t="shared" si="7"/>
        <v>0</v>
      </c>
      <c r="M40" s="71"/>
      <c r="N40" s="72"/>
      <c r="O40" s="89">
        <f t="shared" si="8"/>
        <v>0</v>
      </c>
      <c r="P40" s="76">
        <f t="shared" si="9"/>
        <v>0</v>
      </c>
      <c r="Q40" s="77"/>
    </row>
    <row r="41" spans="1:17" ht="15.75">
      <c r="A41" s="41" t="s">
        <v>45</v>
      </c>
      <c r="B41" s="70"/>
      <c r="C41" s="41"/>
      <c r="D41" s="74"/>
      <c r="E41" s="72"/>
      <c r="F41" s="73">
        <f t="shared" si="5"/>
        <v>0</v>
      </c>
      <c r="G41" s="74"/>
      <c r="H41" s="72"/>
      <c r="I41" s="73">
        <f t="shared" si="6"/>
        <v>0</v>
      </c>
      <c r="J41" s="74"/>
      <c r="K41" s="72"/>
      <c r="L41" s="73">
        <f t="shared" si="7"/>
        <v>0</v>
      </c>
      <c r="M41" s="71"/>
      <c r="N41" s="72"/>
      <c r="O41" s="89">
        <f t="shared" si="8"/>
        <v>0</v>
      </c>
      <c r="P41" s="76">
        <f t="shared" si="9"/>
        <v>0</v>
      </c>
      <c r="Q41" s="77"/>
    </row>
    <row r="42" spans="1:17" ht="15.75">
      <c r="A42" s="41" t="s">
        <v>46</v>
      </c>
      <c r="B42" s="70"/>
      <c r="C42" s="41"/>
      <c r="D42" s="74"/>
      <c r="E42" s="72"/>
      <c r="F42" s="73">
        <f t="shared" si="5"/>
        <v>0</v>
      </c>
      <c r="G42" s="74"/>
      <c r="H42" s="72"/>
      <c r="I42" s="73">
        <f t="shared" si="6"/>
        <v>0</v>
      </c>
      <c r="J42" s="74"/>
      <c r="K42" s="72"/>
      <c r="L42" s="73">
        <f t="shared" si="7"/>
        <v>0</v>
      </c>
      <c r="M42" s="71"/>
      <c r="N42" s="72"/>
      <c r="O42" s="89">
        <f t="shared" si="8"/>
        <v>0</v>
      </c>
      <c r="P42" s="76">
        <f t="shared" si="9"/>
        <v>0</v>
      </c>
      <c r="Q42" s="77"/>
    </row>
    <row r="43" spans="1:17" ht="15.75">
      <c r="A43" s="41" t="s">
        <v>47</v>
      </c>
      <c r="B43" s="70"/>
      <c r="C43" s="41"/>
      <c r="D43" s="74"/>
      <c r="E43" s="72"/>
      <c r="F43" s="73">
        <f t="shared" si="5"/>
        <v>0</v>
      </c>
      <c r="G43" s="74"/>
      <c r="H43" s="72"/>
      <c r="I43" s="73">
        <f t="shared" si="6"/>
        <v>0</v>
      </c>
      <c r="J43" s="74"/>
      <c r="K43" s="72"/>
      <c r="L43" s="73">
        <f t="shared" si="7"/>
        <v>0</v>
      </c>
      <c r="M43" s="71"/>
      <c r="N43" s="72"/>
      <c r="O43" s="89">
        <f t="shared" si="8"/>
        <v>0</v>
      </c>
      <c r="P43" s="76">
        <f t="shared" si="9"/>
        <v>0</v>
      </c>
      <c r="Q43" s="77"/>
    </row>
    <row r="44" spans="1:17" ht="15.75">
      <c r="A44" s="41" t="s">
        <v>48</v>
      </c>
      <c r="B44" s="70"/>
      <c r="C44" s="41"/>
      <c r="D44" s="74"/>
      <c r="E44" s="72"/>
      <c r="F44" s="73">
        <f t="shared" si="5"/>
        <v>0</v>
      </c>
      <c r="G44" s="74"/>
      <c r="H44" s="72"/>
      <c r="I44" s="73">
        <f t="shared" si="6"/>
        <v>0</v>
      </c>
      <c r="J44" s="74"/>
      <c r="K44" s="72"/>
      <c r="L44" s="73">
        <f t="shared" si="7"/>
        <v>0</v>
      </c>
      <c r="M44" s="71"/>
      <c r="N44" s="72"/>
      <c r="O44" s="89">
        <f t="shared" si="8"/>
        <v>0</v>
      </c>
      <c r="P44" s="76">
        <f t="shared" si="9"/>
        <v>0</v>
      </c>
      <c r="Q44" s="77"/>
    </row>
    <row r="45" spans="1:17" ht="15.75">
      <c r="A45" s="41" t="s">
        <v>49</v>
      </c>
      <c r="B45" s="70"/>
      <c r="C45" s="41"/>
      <c r="D45" s="74"/>
      <c r="E45" s="72"/>
      <c r="F45" s="73">
        <f t="shared" si="5"/>
        <v>0</v>
      </c>
      <c r="G45" s="74"/>
      <c r="H45" s="72"/>
      <c r="I45" s="73">
        <f t="shared" si="6"/>
        <v>0</v>
      </c>
      <c r="J45" s="74"/>
      <c r="K45" s="72"/>
      <c r="L45" s="73">
        <f t="shared" si="7"/>
        <v>0</v>
      </c>
      <c r="M45" s="71"/>
      <c r="N45" s="72"/>
      <c r="O45" s="89">
        <f t="shared" si="8"/>
        <v>0</v>
      </c>
      <c r="P45" s="76">
        <f t="shared" si="9"/>
        <v>0</v>
      </c>
      <c r="Q45" s="77"/>
    </row>
    <row r="46" spans="1:17" ht="15.75">
      <c r="A46" s="41" t="s">
        <v>50</v>
      </c>
      <c r="B46" s="70"/>
      <c r="C46" s="41"/>
      <c r="D46" s="74"/>
      <c r="E46" s="72"/>
      <c r="F46" s="73">
        <f t="shared" si="5"/>
        <v>0</v>
      </c>
      <c r="G46" s="74"/>
      <c r="H46" s="72"/>
      <c r="I46" s="73">
        <f t="shared" si="6"/>
        <v>0</v>
      </c>
      <c r="J46" s="74"/>
      <c r="K46" s="72"/>
      <c r="L46" s="73">
        <f t="shared" si="7"/>
        <v>0</v>
      </c>
      <c r="M46" s="71"/>
      <c r="N46" s="72"/>
      <c r="O46" s="89">
        <f t="shared" si="8"/>
        <v>0</v>
      </c>
      <c r="P46" s="76">
        <f t="shared" si="9"/>
        <v>0</v>
      </c>
      <c r="Q46" s="77"/>
    </row>
    <row r="47" spans="1:17" ht="15.75">
      <c r="A47" s="41" t="s">
        <v>51</v>
      </c>
      <c r="B47" s="70"/>
      <c r="C47" s="41"/>
      <c r="D47" s="74"/>
      <c r="E47" s="72"/>
      <c r="F47" s="73">
        <f t="shared" si="5"/>
        <v>0</v>
      </c>
      <c r="G47" s="74"/>
      <c r="H47" s="72"/>
      <c r="I47" s="73">
        <f t="shared" si="6"/>
        <v>0</v>
      </c>
      <c r="J47" s="74"/>
      <c r="K47" s="72"/>
      <c r="L47" s="73">
        <f t="shared" si="7"/>
        <v>0</v>
      </c>
      <c r="M47" s="71"/>
      <c r="N47" s="72"/>
      <c r="O47" s="89">
        <f t="shared" si="8"/>
        <v>0</v>
      </c>
      <c r="P47" s="76">
        <f t="shared" si="9"/>
        <v>0</v>
      </c>
      <c r="Q47" s="77"/>
    </row>
    <row r="48" spans="1:17" ht="15.75">
      <c r="A48" s="41" t="s">
        <v>52</v>
      </c>
      <c r="B48" s="70"/>
      <c r="C48" s="41"/>
      <c r="D48" s="74"/>
      <c r="E48" s="72"/>
      <c r="F48" s="73">
        <f t="shared" si="5"/>
        <v>0</v>
      </c>
      <c r="G48" s="74"/>
      <c r="H48" s="72"/>
      <c r="I48" s="73">
        <f t="shared" si="6"/>
        <v>0</v>
      </c>
      <c r="J48" s="74"/>
      <c r="K48" s="72"/>
      <c r="L48" s="73">
        <f t="shared" si="7"/>
        <v>0</v>
      </c>
      <c r="M48" s="71"/>
      <c r="N48" s="72"/>
      <c r="O48" s="89">
        <f t="shared" si="8"/>
        <v>0</v>
      </c>
      <c r="P48" s="76">
        <f t="shared" si="9"/>
        <v>0</v>
      </c>
      <c r="Q48" s="77"/>
    </row>
    <row r="49" spans="1:17" ht="15.75">
      <c r="A49" s="41" t="s">
        <v>53</v>
      </c>
      <c r="B49" s="70"/>
      <c r="C49" s="41"/>
      <c r="D49" s="74"/>
      <c r="E49" s="72"/>
      <c r="F49" s="73">
        <f t="shared" si="5"/>
        <v>0</v>
      </c>
      <c r="G49" s="74"/>
      <c r="H49" s="72"/>
      <c r="I49" s="73">
        <f t="shared" si="6"/>
        <v>0</v>
      </c>
      <c r="J49" s="74"/>
      <c r="K49" s="72"/>
      <c r="L49" s="73">
        <f t="shared" si="7"/>
        <v>0</v>
      </c>
      <c r="M49" s="71"/>
      <c r="N49" s="72"/>
      <c r="O49" s="89">
        <f t="shared" si="8"/>
        <v>0</v>
      </c>
      <c r="P49" s="76">
        <f t="shared" si="9"/>
        <v>0</v>
      </c>
      <c r="Q49" s="77"/>
    </row>
    <row r="50" spans="1:17" ht="15.75">
      <c r="A50" s="41" t="s">
        <v>54</v>
      </c>
      <c r="B50" s="70"/>
      <c r="C50" s="41"/>
      <c r="D50" s="74"/>
      <c r="E50" s="72"/>
      <c r="F50" s="73">
        <f t="shared" si="5"/>
        <v>0</v>
      </c>
      <c r="G50" s="74"/>
      <c r="H50" s="72"/>
      <c r="I50" s="73">
        <f t="shared" si="6"/>
        <v>0</v>
      </c>
      <c r="J50" s="74"/>
      <c r="K50" s="72"/>
      <c r="L50" s="73">
        <f t="shared" si="7"/>
        <v>0</v>
      </c>
      <c r="M50" s="71"/>
      <c r="N50" s="72"/>
      <c r="O50" s="89">
        <f t="shared" si="8"/>
        <v>0</v>
      </c>
      <c r="P50" s="76">
        <f t="shared" si="9"/>
        <v>0</v>
      </c>
      <c r="Q50" s="77"/>
    </row>
    <row r="51" spans="1:17" ht="16.5" thickBot="1">
      <c r="A51" s="48" t="s">
        <v>55</v>
      </c>
      <c r="B51" s="78"/>
      <c r="C51" s="48"/>
      <c r="D51" s="82"/>
      <c r="E51" s="80"/>
      <c r="F51" s="81">
        <f t="shared" si="5"/>
        <v>0</v>
      </c>
      <c r="G51" s="82"/>
      <c r="H51" s="80"/>
      <c r="I51" s="81">
        <f t="shared" si="6"/>
        <v>0</v>
      </c>
      <c r="J51" s="82"/>
      <c r="K51" s="80"/>
      <c r="L51" s="81">
        <f t="shared" si="7"/>
        <v>0</v>
      </c>
      <c r="M51" s="79"/>
      <c r="N51" s="80"/>
      <c r="O51" s="91">
        <f t="shared" si="8"/>
        <v>0</v>
      </c>
      <c r="P51" s="84">
        <f t="shared" si="9"/>
        <v>0</v>
      </c>
      <c r="Q51" s="85"/>
    </row>
  </sheetData>
  <sheetProtection/>
  <mergeCells count="4">
    <mergeCell ref="D1:F1"/>
    <mergeCell ref="G1:I1"/>
    <mergeCell ref="J1:L1"/>
    <mergeCell ref="M1:O1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Q47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1" max="1" width="5.7109375" style="86" customWidth="1"/>
    <col min="2" max="2" width="28.7109375" style="86" customWidth="1"/>
    <col min="3" max="3" width="10.7109375" style="86" customWidth="1"/>
    <col min="4" max="17" width="6.7109375" style="86" customWidth="1"/>
  </cols>
  <sheetData>
    <row r="1" spans="1:17" ht="16.5" thickBot="1">
      <c r="A1" s="51"/>
      <c r="B1" s="100" t="s">
        <v>226</v>
      </c>
      <c r="C1" s="52"/>
      <c r="D1" s="92" t="s">
        <v>0</v>
      </c>
      <c r="E1" s="93"/>
      <c r="F1" s="94"/>
      <c r="G1" s="92" t="s">
        <v>1</v>
      </c>
      <c r="H1" s="93"/>
      <c r="I1" s="94"/>
      <c r="J1" s="92" t="s">
        <v>2</v>
      </c>
      <c r="K1" s="93"/>
      <c r="L1" s="94"/>
      <c r="M1" s="92" t="s">
        <v>3</v>
      </c>
      <c r="N1" s="93"/>
      <c r="O1" s="94"/>
      <c r="P1" s="56"/>
      <c r="Q1" s="57"/>
    </row>
    <row r="2" spans="1:17" ht="16.5" thickBot="1">
      <c r="A2" s="58"/>
      <c r="B2" s="59" t="s">
        <v>5</v>
      </c>
      <c r="C2" s="60" t="s">
        <v>62</v>
      </c>
      <c r="D2" s="53" t="s">
        <v>56</v>
      </c>
      <c r="E2" s="54" t="s">
        <v>57</v>
      </c>
      <c r="F2" s="55" t="s">
        <v>94</v>
      </c>
      <c r="G2" s="53" t="s">
        <v>56</v>
      </c>
      <c r="H2" s="54" t="s">
        <v>57</v>
      </c>
      <c r="I2" s="55" t="s">
        <v>94</v>
      </c>
      <c r="J2" s="53" t="s">
        <v>56</v>
      </c>
      <c r="K2" s="54" t="s">
        <v>57</v>
      </c>
      <c r="L2" s="55" t="s">
        <v>94</v>
      </c>
      <c r="M2" s="53" t="s">
        <v>56</v>
      </c>
      <c r="N2" s="54" t="s">
        <v>57</v>
      </c>
      <c r="O2" s="55" t="s">
        <v>94</v>
      </c>
      <c r="P2" s="59" t="s">
        <v>4</v>
      </c>
      <c r="Q2" s="61" t="s">
        <v>95</v>
      </c>
    </row>
    <row r="3" spans="1:17" ht="15.75">
      <c r="A3" s="45" t="s">
        <v>6</v>
      </c>
      <c r="B3" s="62" t="s">
        <v>180</v>
      </c>
      <c r="C3" s="49" t="s">
        <v>65</v>
      </c>
      <c r="D3" s="66">
        <v>14</v>
      </c>
      <c r="E3" s="64">
        <v>14</v>
      </c>
      <c r="F3" s="65">
        <f aca="true" t="shared" si="0" ref="F3:F47">(D3+E3)/2</f>
        <v>14</v>
      </c>
      <c r="G3" s="66">
        <v>9.7</v>
      </c>
      <c r="H3" s="64">
        <v>9.7</v>
      </c>
      <c r="I3" s="65">
        <f aca="true" t="shared" si="1" ref="I3:I47">(G3+H3)/2</f>
        <v>9.7</v>
      </c>
      <c r="J3" s="66">
        <v>11.7</v>
      </c>
      <c r="K3" s="64">
        <v>11.7</v>
      </c>
      <c r="L3" s="65">
        <f aca="true" t="shared" si="2" ref="L3:L47">(J3+K3)/2</f>
        <v>11.7</v>
      </c>
      <c r="M3" s="63">
        <v>13.9</v>
      </c>
      <c r="N3" s="64">
        <v>13.9</v>
      </c>
      <c r="O3" s="67">
        <f aca="true" t="shared" si="3" ref="O3:O47">(M3+N3)/2</f>
        <v>13.9</v>
      </c>
      <c r="P3" s="68">
        <f aca="true" t="shared" si="4" ref="P3:P47">F3+I3+L3+O3</f>
        <v>49.3</v>
      </c>
      <c r="Q3" s="88" t="s">
        <v>6</v>
      </c>
    </row>
    <row r="4" spans="1:17" ht="15.75">
      <c r="A4" s="41" t="s">
        <v>7</v>
      </c>
      <c r="B4" s="70" t="s">
        <v>196</v>
      </c>
      <c r="C4" s="50" t="s">
        <v>88</v>
      </c>
      <c r="D4" s="74">
        <v>13.8</v>
      </c>
      <c r="E4" s="72">
        <v>13.7</v>
      </c>
      <c r="F4" s="73">
        <f t="shared" si="0"/>
        <v>13.75</v>
      </c>
      <c r="G4" s="74">
        <v>9.8</v>
      </c>
      <c r="H4" s="72">
        <v>9.8</v>
      </c>
      <c r="I4" s="73">
        <f t="shared" si="1"/>
        <v>9.8</v>
      </c>
      <c r="J4" s="74">
        <v>11.9</v>
      </c>
      <c r="K4" s="72">
        <v>11.9</v>
      </c>
      <c r="L4" s="73">
        <f t="shared" si="2"/>
        <v>11.9</v>
      </c>
      <c r="M4" s="71">
        <v>13.8</v>
      </c>
      <c r="N4" s="72">
        <v>13.7</v>
      </c>
      <c r="O4" s="89">
        <f t="shared" si="3"/>
        <v>13.75</v>
      </c>
      <c r="P4" s="76">
        <f t="shared" si="4"/>
        <v>49.2</v>
      </c>
      <c r="Q4" s="77" t="s">
        <v>7</v>
      </c>
    </row>
    <row r="5" spans="1:17" ht="15.75">
      <c r="A5" s="41" t="s">
        <v>8</v>
      </c>
      <c r="B5" s="70" t="s">
        <v>190</v>
      </c>
      <c r="C5" s="50" t="s">
        <v>86</v>
      </c>
      <c r="D5" s="74">
        <v>13.7</v>
      </c>
      <c r="E5" s="72">
        <v>13.8</v>
      </c>
      <c r="F5" s="73">
        <f t="shared" si="0"/>
        <v>13.75</v>
      </c>
      <c r="G5" s="74">
        <v>9.6</v>
      </c>
      <c r="H5" s="72">
        <v>9.6</v>
      </c>
      <c r="I5" s="73">
        <f t="shared" si="1"/>
        <v>9.6</v>
      </c>
      <c r="J5" s="74">
        <v>11.8</v>
      </c>
      <c r="K5" s="72">
        <v>11.8</v>
      </c>
      <c r="L5" s="73">
        <f t="shared" si="2"/>
        <v>11.8</v>
      </c>
      <c r="M5" s="71">
        <v>14</v>
      </c>
      <c r="N5" s="72">
        <v>14</v>
      </c>
      <c r="O5" s="89">
        <f t="shared" si="3"/>
        <v>14</v>
      </c>
      <c r="P5" s="76">
        <f t="shared" si="4"/>
        <v>49.150000000000006</v>
      </c>
      <c r="Q5" s="77" t="s">
        <v>8</v>
      </c>
    </row>
    <row r="6" spans="1:17" ht="15.75">
      <c r="A6" s="41" t="s">
        <v>9</v>
      </c>
      <c r="B6" s="70" t="s">
        <v>179</v>
      </c>
      <c r="C6" s="50" t="s">
        <v>64</v>
      </c>
      <c r="D6" s="74">
        <v>13.9</v>
      </c>
      <c r="E6" s="72">
        <v>14</v>
      </c>
      <c r="F6" s="73">
        <f t="shared" si="0"/>
        <v>13.95</v>
      </c>
      <c r="G6" s="74">
        <v>9.8</v>
      </c>
      <c r="H6" s="72">
        <v>9.8</v>
      </c>
      <c r="I6" s="73">
        <f t="shared" si="1"/>
        <v>9.8</v>
      </c>
      <c r="J6" s="74">
        <v>11.4</v>
      </c>
      <c r="K6" s="72">
        <v>11.4</v>
      </c>
      <c r="L6" s="73">
        <f t="shared" si="2"/>
        <v>11.4</v>
      </c>
      <c r="M6" s="71">
        <v>13.9</v>
      </c>
      <c r="N6" s="72">
        <v>13.9</v>
      </c>
      <c r="O6" s="89">
        <f t="shared" si="3"/>
        <v>13.9</v>
      </c>
      <c r="P6" s="76">
        <f t="shared" si="4"/>
        <v>49.05</v>
      </c>
      <c r="Q6" s="77" t="s">
        <v>9</v>
      </c>
    </row>
    <row r="7" spans="1:17" ht="15.75">
      <c r="A7" s="41" t="s">
        <v>11</v>
      </c>
      <c r="B7" s="70" t="s">
        <v>178</v>
      </c>
      <c r="C7" s="50" t="s">
        <v>64</v>
      </c>
      <c r="D7" s="74">
        <v>13.8</v>
      </c>
      <c r="E7" s="72">
        <v>13.9</v>
      </c>
      <c r="F7" s="73">
        <f t="shared" si="0"/>
        <v>13.850000000000001</v>
      </c>
      <c r="G7" s="74">
        <v>9.7</v>
      </c>
      <c r="H7" s="72">
        <v>9.7</v>
      </c>
      <c r="I7" s="73">
        <f t="shared" si="1"/>
        <v>9.7</v>
      </c>
      <c r="J7" s="74">
        <v>11.8</v>
      </c>
      <c r="K7" s="72">
        <v>11.8</v>
      </c>
      <c r="L7" s="73">
        <f t="shared" si="2"/>
        <v>11.8</v>
      </c>
      <c r="M7" s="71">
        <v>13.7</v>
      </c>
      <c r="N7" s="72">
        <v>13.6</v>
      </c>
      <c r="O7" s="89">
        <f t="shared" si="3"/>
        <v>13.649999999999999</v>
      </c>
      <c r="P7" s="76">
        <f t="shared" si="4"/>
        <v>49</v>
      </c>
      <c r="Q7" s="77" t="s">
        <v>217</v>
      </c>
    </row>
    <row r="8" spans="1:17" ht="15.75">
      <c r="A8" s="41" t="s">
        <v>12</v>
      </c>
      <c r="B8" s="70" t="s">
        <v>185</v>
      </c>
      <c r="C8" s="50" t="s">
        <v>86</v>
      </c>
      <c r="D8" s="74">
        <v>13.8</v>
      </c>
      <c r="E8" s="72">
        <v>13.8</v>
      </c>
      <c r="F8" s="73">
        <f t="shared" si="0"/>
        <v>13.8</v>
      </c>
      <c r="G8" s="74">
        <v>9.8</v>
      </c>
      <c r="H8" s="72">
        <v>9.8</v>
      </c>
      <c r="I8" s="73">
        <f t="shared" si="1"/>
        <v>9.8</v>
      </c>
      <c r="J8" s="74">
        <v>11.4</v>
      </c>
      <c r="K8" s="72">
        <v>11.4</v>
      </c>
      <c r="L8" s="73">
        <f t="shared" si="2"/>
        <v>11.4</v>
      </c>
      <c r="M8" s="71">
        <v>14</v>
      </c>
      <c r="N8" s="72">
        <v>14</v>
      </c>
      <c r="O8" s="89">
        <f t="shared" si="3"/>
        <v>14</v>
      </c>
      <c r="P8" s="76">
        <f t="shared" si="4"/>
        <v>49</v>
      </c>
      <c r="Q8" s="77" t="s">
        <v>217</v>
      </c>
    </row>
    <row r="9" spans="1:17" ht="15.75">
      <c r="A9" s="41" t="s">
        <v>13</v>
      </c>
      <c r="B9" s="70" t="s">
        <v>187</v>
      </c>
      <c r="C9" s="50" t="s">
        <v>86</v>
      </c>
      <c r="D9" s="74">
        <v>13.7</v>
      </c>
      <c r="E9" s="72">
        <v>13.7</v>
      </c>
      <c r="F9" s="73">
        <f t="shared" si="0"/>
        <v>13.7</v>
      </c>
      <c r="G9" s="74">
        <v>9.5</v>
      </c>
      <c r="H9" s="72">
        <v>9.5</v>
      </c>
      <c r="I9" s="73">
        <f t="shared" si="1"/>
        <v>9.5</v>
      </c>
      <c r="J9" s="74">
        <v>11.8</v>
      </c>
      <c r="K9" s="72">
        <v>11.8</v>
      </c>
      <c r="L9" s="73">
        <f t="shared" si="2"/>
        <v>11.8</v>
      </c>
      <c r="M9" s="71">
        <v>14</v>
      </c>
      <c r="N9" s="72">
        <v>14</v>
      </c>
      <c r="O9" s="89">
        <f t="shared" si="3"/>
        <v>14</v>
      </c>
      <c r="P9" s="76">
        <f t="shared" si="4"/>
        <v>49</v>
      </c>
      <c r="Q9" s="77" t="s">
        <v>217</v>
      </c>
    </row>
    <row r="10" spans="1:17" ht="15.75">
      <c r="A10" s="41" t="s">
        <v>14</v>
      </c>
      <c r="B10" s="70" t="s">
        <v>189</v>
      </c>
      <c r="C10" s="50" t="s">
        <v>86</v>
      </c>
      <c r="D10" s="74">
        <v>13.7</v>
      </c>
      <c r="E10" s="72">
        <v>13.6</v>
      </c>
      <c r="F10" s="73">
        <f t="shared" si="0"/>
        <v>13.649999999999999</v>
      </c>
      <c r="G10" s="74">
        <v>9.3</v>
      </c>
      <c r="H10" s="72">
        <v>9.3</v>
      </c>
      <c r="I10" s="73">
        <f t="shared" si="1"/>
        <v>9.3</v>
      </c>
      <c r="J10" s="74">
        <v>11.9</v>
      </c>
      <c r="K10" s="72">
        <v>11.9</v>
      </c>
      <c r="L10" s="73">
        <f t="shared" si="2"/>
        <v>11.9</v>
      </c>
      <c r="M10" s="71">
        <v>14</v>
      </c>
      <c r="N10" s="72">
        <v>13.9</v>
      </c>
      <c r="O10" s="89">
        <f t="shared" si="3"/>
        <v>13.95</v>
      </c>
      <c r="P10" s="76">
        <f t="shared" si="4"/>
        <v>48.8</v>
      </c>
      <c r="Q10" s="77" t="s">
        <v>14</v>
      </c>
    </row>
    <row r="11" spans="1:17" ht="15.75">
      <c r="A11" s="41" t="s">
        <v>15</v>
      </c>
      <c r="B11" s="70" t="s">
        <v>183</v>
      </c>
      <c r="C11" s="50" t="s">
        <v>67</v>
      </c>
      <c r="D11" s="74">
        <v>13.7</v>
      </c>
      <c r="E11" s="72">
        <v>13.7</v>
      </c>
      <c r="F11" s="73">
        <f t="shared" si="0"/>
        <v>13.7</v>
      </c>
      <c r="G11" s="74">
        <v>9.5</v>
      </c>
      <c r="H11" s="72">
        <v>9.5</v>
      </c>
      <c r="I11" s="73">
        <f t="shared" si="1"/>
        <v>9.5</v>
      </c>
      <c r="J11" s="74">
        <v>11.5</v>
      </c>
      <c r="K11" s="72">
        <v>11.5</v>
      </c>
      <c r="L11" s="73">
        <f t="shared" si="2"/>
        <v>11.5</v>
      </c>
      <c r="M11" s="71">
        <v>14</v>
      </c>
      <c r="N11" s="72">
        <v>14</v>
      </c>
      <c r="O11" s="89">
        <f t="shared" si="3"/>
        <v>14</v>
      </c>
      <c r="P11" s="76">
        <f t="shared" si="4"/>
        <v>48.7</v>
      </c>
      <c r="Q11" s="77" t="s">
        <v>15</v>
      </c>
    </row>
    <row r="12" spans="1:17" ht="15.75">
      <c r="A12" s="41" t="s">
        <v>16</v>
      </c>
      <c r="B12" s="70" t="s">
        <v>195</v>
      </c>
      <c r="C12" s="50" t="s">
        <v>88</v>
      </c>
      <c r="D12" s="74">
        <v>13.9</v>
      </c>
      <c r="E12" s="72">
        <v>13.9</v>
      </c>
      <c r="F12" s="73">
        <f t="shared" si="0"/>
        <v>13.9</v>
      </c>
      <c r="G12" s="74">
        <v>9.6</v>
      </c>
      <c r="H12" s="72">
        <v>9.6</v>
      </c>
      <c r="I12" s="73">
        <f t="shared" si="1"/>
        <v>9.6</v>
      </c>
      <c r="J12" s="74">
        <v>11.8</v>
      </c>
      <c r="K12" s="72">
        <v>11.7</v>
      </c>
      <c r="L12" s="73">
        <f t="shared" si="2"/>
        <v>11.75</v>
      </c>
      <c r="M12" s="71">
        <v>13.4</v>
      </c>
      <c r="N12" s="72">
        <v>13.3</v>
      </c>
      <c r="O12" s="89">
        <f t="shared" si="3"/>
        <v>13.350000000000001</v>
      </c>
      <c r="P12" s="76">
        <f t="shared" si="4"/>
        <v>48.6</v>
      </c>
      <c r="Q12" s="77" t="s">
        <v>218</v>
      </c>
    </row>
    <row r="13" spans="1:17" ht="15.75">
      <c r="A13" s="41" t="s">
        <v>17</v>
      </c>
      <c r="B13" s="70" t="s">
        <v>186</v>
      </c>
      <c r="C13" s="50" t="s">
        <v>86</v>
      </c>
      <c r="D13" s="74">
        <v>13.2</v>
      </c>
      <c r="E13" s="72">
        <v>13.2</v>
      </c>
      <c r="F13" s="73">
        <f t="shared" si="0"/>
        <v>13.2</v>
      </c>
      <c r="G13" s="74">
        <v>9.7</v>
      </c>
      <c r="H13" s="72">
        <v>9.7</v>
      </c>
      <c r="I13" s="73">
        <f t="shared" si="1"/>
        <v>9.7</v>
      </c>
      <c r="J13" s="74">
        <v>11.7</v>
      </c>
      <c r="K13" s="72">
        <v>11.7</v>
      </c>
      <c r="L13" s="73">
        <f t="shared" si="2"/>
        <v>11.7</v>
      </c>
      <c r="M13" s="71">
        <v>14</v>
      </c>
      <c r="N13" s="72">
        <v>14</v>
      </c>
      <c r="O13" s="89">
        <f t="shared" si="3"/>
        <v>14</v>
      </c>
      <c r="P13" s="76">
        <f t="shared" si="4"/>
        <v>48.599999999999994</v>
      </c>
      <c r="Q13" s="77" t="s">
        <v>218</v>
      </c>
    </row>
    <row r="14" spans="1:17" ht="15.75">
      <c r="A14" s="41" t="s">
        <v>18</v>
      </c>
      <c r="B14" s="70" t="s">
        <v>194</v>
      </c>
      <c r="C14" s="50" t="s">
        <v>88</v>
      </c>
      <c r="D14" s="74">
        <v>13.6</v>
      </c>
      <c r="E14" s="72">
        <v>13.6</v>
      </c>
      <c r="F14" s="73">
        <f t="shared" si="0"/>
        <v>13.6</v>
      </c>
      <c r="G14" s="74">
        <v>9.3</v>
      </c>
      <c r="H14" s="72">
        <v>9.3</v>
      </c>
      <c r="I14" s="73">
        <f t="shared" si="1"/>
        <v>9.3</v>
      </c>
      <c r="J14" s="74">
        <v>11.6</v>
      </c>
      <c r="K14" s="72">
        <v>11.7</v>
      </c>
      <c r="L14" s="73">
        <f t="shared" si="2"/>
        <v>11.649999999999999</v>
      </c>
      <c r="M14" s="71">
        <v>13.9</v>
      </c>
      <c r="N14" s="72">
        <v>13.9</v>
      </c>
      <c r="O14" s="89">
        <f t="shared" si="3"/>
        <v>13.9</v>
      </c>
      <c r="P14" s="76">
        <f t="shared" si="4"/>
        <v>48.449999999999996</v>
      </c>
      <c r="Q14" s="77" t="s">
        <v>18</v>
      </c>
    </row>
    <row r="15" spans="1:17" ht="15.75">
      <c r="A15" s="41" t="s">
        <v>10</v>
      </c>
      <c r="B15" s="70" t="s">
        <v>215</v>
      </c>
      <c r="C15" s="50" t="s">
        <v>86</v>
      </c>
      <c r="D15" s="74">
        <v>13.6</v>
      </c>
      <c r="E15" s="72">
        <v>13.6</v>
      </c>
      <c r="F15" s="73">
        <f t="shared" si="0"/>
        <v>13.6</v>
      </c>
      <c r="G15" s="74">
        <v>9.5</v>
      </c>
      <c r="H15" s="72">
        <v>9.5</v>
      </c>
      <c r="I15" s="73">
        <f t="shared" si="1"/>
        <v>9.5</v>
      </c>
      <c r="J15" s="74">
        <v>11.3</v>
      </c>
      <c r="K15" s="72">
        <v>11.3</v>
      </c>
      <c r="L15" s="73">
        <f t="shared" si="2"/>
        <v>11.3</v>
      </c>
      <c r="M15" s="71">
        <v>13.9</v>
      </c>
      <c r="N15" s="72">
        <v>13.9</v>
      </c>
      <c r="O15" s="89">
        <f t="shared" si="3"/>
        <v>13.9</v>
      </c>
      <c r="P15" s="76">
        <f t="shared" si="4"/>
        <v>48.300000000000004</v>
      </c>
      <c r="Q15" s="77" t="s">
        <v>10</v>
      </c>
    </row>
    <row r="16" spans="1:17" ht="15.75">
      <c r="A16" s="41" t="s">
        <v>19</v>
      </c>
      <c r="B16" s="70" t="s">
        <v>184</v>
      </c>
      <c r="C16" s="50" t="s">
        <v>67</v>
      </c>
      <c r="D16" s="74">
        <v>13.3</v>
      </c>
      <c r="E16" s="72">
        <v>13.3</v>
      </c>
      <c r="F16" s="73">
        <f t="shared" si="0"/>
        <v>13.3</v>
      </c>
      <c r="G16" s="74">
        <v>9.3</v>
      </c>
      <c r="H16" s="72">
        <v>9.3</v>
      </c>
      <c r="I16" s="73">
        <f t="shared" si="1"/>
        <v>9.3</v>
      </c>
      <c r="J16" s="74">
        <v>11.6</v>
      </c>
      <c r="K16" s="72">
        <v>11.6</v>
      </c>
      <c r="L16" s="73">
        <f t="shared" si="2"/>
        <v>11.6</v>
      </c>
      <c r="M16" s="71">
        <v>13.7</v>
      </c>
      <c r="N16" s="72">
        <v>13.7</v>
      </c>
      <c r="O16" s="89">
        <f t="shared" si="3"/>
        <v>13.7</v>
      </c>
      <c r="P16" s="76">
        <f t="shared" si="4"/>
        <v>47.900000000000006</v>
      </c>
      <c r="Q16" s="77" t="s">
        <v>19</v>
      </c>
    </row>
    <row r="17" spans="1:17" ht="15.75">
      <c r="A17" s="41" t="s">
        <v>20</v>
      </c>
      <c r="B17" s="70" t="s">
        <v>216</v>
      </c>
      <c r="C17" s="50" t="s">
        <v>88</v>
      </c>
      <c r="D17" s="74">
        <v>13.4</v>
      </c>
      <c r="E17" s="72">
        <v>13.5</v>
      </c>
      <c r="F17" s="73">
        <f t="shared" si="0"/>
        <v>13.45</v>
      </c>
      <c r="G17" s="74">
        <v>9.5</v>
      </c>
      <c r="H17" s="72">
        <v>9.5</v>
      </c>
      <c r="I17" s="73">
        <f t="shared" si="1"/>
        <v>9.5</v>
      </c>
      <c r="J17" s="74">
        <v>11.5</v>
      </c>
      <c r="K17" s="72">
        <v>11.5</v>
      </c>
      <c r="L17" s="73">
        <f t="shared" si="2"/>
        <v>11.5</v>
      </c>
      <c r="M17" s="71">
        <v>13.3</v>
      </c>
      <c r="N17" s="72">
        <v>13.5</v>
      </c>
      <c r="O17" s="89">
        <f t="shared" si="3"/>
        <v>13.4</v>
      </c>
      <c r="P17" s="76">
        <f t="shared" si="4"/>
        <v>47.85</v>
      </c>
      <c r="Q17" s="77" t="s">
        <v>20</v>
      </c>
    </row>
    <row r="18" spans="1:17" ht="15.75">
      <c r="A18" s="41" t="s">
        <v>21</v>
      </c>
      <c r="B18" s="70" t="s">
        <v>191</v>
      </c>
      <c r="C18" s="50" t="s">
        <v>88</v>
      </c>
      <c r="D18" s="74">
        <v>13.5</v>
      </c>
      <c r="E18" s="72">
        <v>13.6</v>
      </c>
      <c r="F18" s="73">
        <f t="shared" si="0"/>
        <v>13.55</v>
      </c>
      <c r="G18" s="74">
        <v>9.5</v>
      </c>
      <c r="H18" s="72">
        <v>9.5</v>
      </c>
      <c r="I18" s="73">
        <f t="shared" si="1"/>
        <v>9.5</v>
      </c>
      <c r="J18" s="74">
        <v>11.4</v>
      </c>
      <c r="K18" s="72">
        <v>11.4</v>
      </c>
      <c r="L18" s="73">
        <f t="shared" si="2"/>
        <v>11.4</v>
      </c>
      <c r="M18" s="71">
        <v>13.3</v>
      </c>
      <c r="N18" s="72">
        <v>13.4</v>
      </c>
      <c r="O18" s="89">
        <f t="shared" si="3"/>
        <v>13.350000000000001</v>
      </c>
      <c r="P18" s="76">
        <f t="shared" si="4"/>
        <v>47.800000000000004</v>
      </c>
      <c r="Q18" s="77" t="s">
        <v>21</v>
      </c>
    </row>
    <row r="19" spans="1:17" ht="15.75">
      <c r="A19" s="41" t="s">
        <v>22</v>
      </c>
      <c r="B19" s="70" t="s">
        <v>182</v>
      </c>
      <c r="C19" s="50" t="s">
        <v>67</v>
      </c>
      <c r="D19" s="74">
        <v>13.3</v>
      </c>
      <c r="E19" s="72">
        <v>13.3</v>
      </c>
      <c r="F19" s="73">
        <f t="shared" si="0"/>
        <v>13.3</v>
      </c>
      <c r="G19" s="74">
        <v>9.2</v>
      </c>
      <c r="H19" s="72">
        <v>9.2</v>
      </c>
      <c r="I19" s="73">
        <f t="shared" si="1"/>
        <v>9.2</v>
      </c>
      <c r="J19" s="74">
        <v>11.4</v>
      </c>
      <c r="K19" s="72">
        <v>11.4</v>
      </c>
      <c r="L19" s="73">
        <f t="shared" si="2"/>
        <v>11.4</v>
      </c>
      <c r="M19" s="71">
        <v>13.8</v>
      </c>
      <c r="N19" s="72">
        <v>13.9</v>
      </c>
      <c r="O19" s="89">
        <f t="shared" si="3"/>
        <v>13.850000000000001</v>
      </c>
      <c r="P19" s="76">
        <f t="shared" si="4"/>
        <v>47.75</v>
      </c>
      <c r="Q19" s="77" t="s">
        <v>219</v>
      </c>
    </row>
    <row r="20" spans="1:17" ht="15.75">
      <c r="A20" s="41" t="s">
        <v>23</v>
      </c>
      <c r="B20" s="70" t="s">
        <v>188</v>
      </c>
      <c r="C20" s="50" t="s">
        <v>86</v>
      </c>
      <c r="D20" s="74">
        <v>13.4</v>
      </c>
      <c r="E20" s="72">
        <v>13.3</v>
      </c>
      <c r="F20" s="73">
        <f t="shared" si="0"/>
        <v>13.350000000000001</v>
      </c>
      <c r="G20" s="74">
        <v>9.5</v>
      </c>
      <c r="H20" s="72">
        <v>9.5</v>
      </c>
      <c r="I20" s="73">
        <f t="shared" si="1"/>
        <v>9.5</v>
      </c>
      <c r="J20" s="74">
        <v>11.6</v>
      </c>
      <c r="K20" s="72">
        <v>11.6</v>
      </c>
      <c r="L20" s="73">
        <f t="shared" si="2"/>
        <v>11.6</v>
      </c>
      <c r="M20" s="71">
        <v>13.3</v>
      </c>
      <c r="N20" s="72">
        <v>13.3</v>
      </c>
      <c r="O20" s="89">
        <f t="shared" si="3"/>
        <v>13.3</v>
      </c>
      <c r="P20" s="76">
        <f t="shared" si="4"/>
        <v>47.75</v>
      </c>
      <c r="Q20" s="77" t="s">
        <v>219</v>
      </c>
    </row>
    <row r="21" spans="1:17" ht="15.75">
      <c r="A21" s="41" t="s">
        <v>24</v>
      </c>
      <c r="B21" s="70" t="s">
        <v>192</v>
      </c>
      <c r="C21" s="50" t="s">
        <v>88</v>
      </c>
      <c r="D21" s="74">
        <v>13.6</v>
      </c>
      <c r="E21" s="72">
        <v>13.6</v>
      </c>
      <c r="F21" s="73">
        <f t="shared" si="0"/>
        <v>13.6</v>
      </c>
      <c r="G21" s="74">
        <v>9.7</v>
      </c>
      <c r="H21" s="72">
        <v>9.7</v>
      </c>
      <c r="I21" s="73">
        <f t="shared" si="1"/>
        <v>9.7</v>
      </c>
      <c r="J21" s="74">
        <v>11.3</v>
      </c>
      <c r="K21" s="72">
        <v>11.2</v>
      </c>
      <c r="L21" s="73">
        <f t="shared" si="2"/>
        <v>11.25</v>
      </c>
      <c r="M21" s="71">
        <v>13.3</v>
      </c>
      <c r="N21" s="72">
        <v>13.1</v>
      </c>
      <c r="O21" s="89">
        <f t="shared" si="3"/>
        <v>13.2</v>
      </c>
      <c r="P21" s="76">
        <f t="shared" si="4"/>
        <v>47.75</v>
      </c>
      <c r="Q21" s="77" t="s">
        <v>219</v>
      </c>
    </row>
    <row r="22" spans="1:17" ht="15.75">
      <c r="A22" s="41" t="s">
        <v>25</v>
      </c>
      <c r="B22" s="70" t="s">
        <v>197</v>
      </c>
      <c r="C22" s="50" t="s">
        <v>88</v>
      </c>
      <c r="D22" s="74">
        <v>13.6</v>
      </c>
      <c r="E22" s="72">
        <v>13.7</v>
      </c>
      <c r="F22" s="73">
        <f t="shared" si="0"/>
        <v>13.649999999999999</v>
      </c>
      <c r="G22" s="74">
        <v>9.4</v>
      </c>
      <c r="H22" s="72">
        <v>9.4</v>
      </c>
      <c r="I22" s="73">
        <f t="shared" si="1"/>
        <v>9.4</v>
      </c>
      <c r="J22" s="74">
        <v>11</v>
      </c>
      <c r="K22" s="72">
        <v>11.1</v>
      </c>
      <c r="L22" s="73">
        <f t="shared" si="2"/>
        <v>11.05</v>
      </c>
      <c r="M22" s="71">
        <v>13.6</v>
      </c>
      <c r="N22" s="72">
        <v>13.5</v>
      </c>
      <c r="O22" s="89">
        <f t="shared" si="3"/>
        <v>13.55</v>
      </c>
      <c r="P22" s="76">
        <f t="shared" si="4"/>
        <v>47.64999999999999</v>
      </c>
      <c r="Q22" s="77" t="s">
        <v>25</v>
      </c>
    </row>
    <row r="23" spans="1:17" ht="15.75">
      <c r="A23" s="41" t="s">
        <v>26</v>
      </c>
      <c r="B23" s="70" t="s">
        <v>199</v>
      </c>
      <c r="C23" s="50" t="s">
        <v>88</v>
      </c>
      <c r="D23" s="74">
        <v>13.2</v>
      </c>
      <c r="E23" s="72">
        <v>13.3</v>
      </c>
      <c r="F23" s="73">
        <f t="shared" si="0"/>
        <v>13.25</v>
      </c>
      <c r="G23" s="74">
        <v>9.6</v>
      </c>
      <c r="H23" s="72">
        <v>9.6</v>
      </c>
      <c r="I23" s="73">
        <f t="shared" si="1"/>
        <v>9.6</v>
      </c>
      <c r="J23" s="74">
        <v>11.5</v>
      </c>
      <c r="K23" s="72">
        <v>11.6</v>
      </c>
      <c r="L23" s="73">
        <f t="shared" si="2"/>
        <v>11.55</v>
      </c>
      <c r="M23" s="71">
        <v>13.1</v>
      </c>
      <c r="N23" s="72">
        <v>13.2</v>
      </c>
      <c r="O23" s="89">
        <f t="shared" si="3"/>
        <v>13.149999999999999</v>
      </c>
      <c r="P23" s="76">
        <f t="shared" si="4"/>
        <v>47.550000000000004</v>
      </c>
      <c r="Q23" s="77" t="s">
        <v>26</v>
      </c>
    </row>
    <row r="24" spans="1:17" ht="15.75">
      <c r="A24" s="41" t="s">
        <v>27</v>
      </c>
      <c r="B24" s="70" t="s">
        <v>176</v>
      </c>
      <c r="C24" s="50" t="s">
        <v>64</v>
      </c>
      <c r="D24" s="74">
        <v>13.4</v>
      </c>
      <c r="E24" s="72">
        <v>13.4</v>
      </c>
      <c r="F24" s="73">
        <f t="shared" si="0"/>
        <v>13.4</v>
      </c>
      <c r="G24" s="74">
        <v>9.5</v>
      </c>
      <c r="H24" s="72">
        <v>9.5</v>
      </c>
      <c r="I24" s="73">
        <f t="shared" si="1"/>
        <v>9.5</v>
      </c>
      <c r="J24" s="74">
        <v>11.3</v>
      </c>
      <c r="K24" s="72">
        <v>11.3</v>
      </c>
      <c r="L24" s="73">
        <f t="shared" si="2"/>
        <v>11.3</v>
      </c>
      <c r="M24" s="71">
        <v>13.1</v>
      </c>
      <c r="N24" s="72">
        <v>13.3</v>
      </c>
      <c r="O24" s="89">
        <f t="shared" si="3"/>
        <v>13.2</v>
      </c>
      <c r="P24" s="76">
        <f t="shared" si="4"/>
        <v>47.400000000000006</v>
      </c>
      <c r="Q24" s="77" t="s">
        <v>27</v>
      </c>
    </row>
    <row r="25" spans="1:17" ht="15.75">
      <c r="A25" s="41" t="s">
        <v>28</v>
      </c>
      <c r="B25" s="70" t="s">
        <v>177</v>
      </c>
      <c r="C25" s="50" t="s">
        <v>64</v>
      </c>
      <c r="D25" s="74">
        <v>13.1</v>
      </c>
      <c r="E25" s="72">
        <v>13.1</v>
      </c>
      <c r="F25" s="73">
        <f t="shared" si="0"/>
        <v>13.1</v>
      </c>
      <c r="G25" s="74">
        <v>9.3</v>
      </c>
      <c r="H25" s="72">
        <v>9.3</v>
      </c>
      <c r="I25" s="73">
        <f t="shared" si="1"/>
        <v>9.3</v>
      </c>
      <c r="J25" s="74">
        <v>11.6</v>
      </c>
      <c r="K25" s="72">
        <v>11.6</v>
      </c>
      <c r="L25" s="73">
        <f t="shared" si="2"/>
        <v>11.6</v>
      </c>
      <c r="M25" s="71">
        <v>13.4</v>
      </c>
      <c r="N25" s="72">
        <v>13.2</v>
      </c>
      <c r="O25" s="89">
        <f t="shared" si="3"/>
        <v>13.3</v>
      </c>
      <c r="P25" s="76">
        <f t="shared" si="4"/>
        <v>47.3</v>
      </c>
      <c r="Q25" s="77" t="s">
        <v>220</v>
      </c>
    </row>
    <row r="26" spans="1:17" ht="15.75">
      <c r="A26" s="41" t="s">
        <v>29</v>
      </c>
      <c r="B26" s="70" t="s">
        <v>181</v>
      </c>
      <c r="C26" s="50" t="s">
        <v>65</v>
      </c>
      <c r="D26" s="74">
        <v>13.5</v>
      </c>
      <c r="E26" s="72">
        <v>13.6</v>
      </c>
      <c r="F26" s="73">
        <f t="shared" si="0"/>
        <v>13.55</v>
      </c>
      <c r="G26" s="74">
        <v>9.5</v>
      </c>
      <c r="H26" s="72">
        <v>9.5</v>
      </c>
      <c r="I26" s="73">
        <f t="shared" si="1"/>
        <v>9.5</v>
      </c>
      <c r="J26" s="74">
        <v>11</v>
      </c>
      <c r="K26" s="72">
        <v>11.1</v>
      </c>
      <c r="L26" s="73">
        <f t="shared" si="2"/>
        <v>11.05</v>
      </c>
      <c r="M26" s="71">
        <v>13.3</v>
      </c>
      <c r="N26" s="72">
        <v>13.1</v>
      </c>
      <c r="O26" s="89">
        <f t="shared" si="3"/>
        <v>13.2</v>
      </c>
      <c r="P26" s="76">
        <f t="shared" si="4"/>
        <v>47.3</v>
      </c>
      <c r="Q26" s="77" t="s">
        <v>220</v>
      </c>
    </row>
    <row r="27" spans="1:17" ht="15.75">
      <c r="A27" s="41" t="s">
        <v>30</v>
      </c>
      <c r="B27" s="70" t="s">
        <v>193</v>
      </c>
      <c r="C27" s="50" t="s">
        <v>88</v>
      </c>
      <c r="D27" s="74">
        <v>13.4</v>
      </c>
      <c r="E27" s="72">
        <v>13.4</v>
      </c>
      <c r="F27" s="73">
        <f t="shared" si="0"/>
        <v>13.4</v>
      </c>
      <c r="G27" s="74">
        <v>9.3</v>
      </c>
      <c r="H27" s="72">
        <v>9.3</v>
      </c>
      <c r="I27" s="73">
        <f t="shared" si="1"/>
        <v>9.3</v>
      </c>
      <c r="J27" s="74">
        <v>10.8</v>
      </c>
      <c r="K27" s="72">
        <v>10.8</v>
      </c>
      <c r="L27" s="73">
        <f t="shared" si="2"/>
        <v>10.8</v>
      </c>
      <c r="M27" s="71">
        <v>12.5</v>
      </c>
      <c r="N27" s="72">
        <v>12.5</v>
      </c>
      <c r="O27" s="89">
        <f t="shared" si="3"/>
        <v>12.5</v>
      </c>
      <c r="P27" s="76">
        <f t="shared" si="4"/>
        <v>46</v>
      </c>
      <c r="Q27" s="77" t="s">
        <v>30</v>
      </c>
    </row>
    <row r="28" spans="1:17" ht="15.75">
      <c r="A28" s="41" t="s">
        <v>31</v>
      </c>
      <c r="B28" s="70" t="s">
        <v>198</v>
      </c>
      <c r="C28" s="50" t="s">
        <v>88</v>
      </c>
      <c r="D28" s="74">
        <v>12.3</v>
      </c>
      <c r="E28" s="72">
        <v>12.2</v>
      </c>
      <c r="F28" s="73">
        <f t="shared" si="0"/>
        <v>12.25</v>
      </c>
      <c r="G28" s="74">
        <v>9.2</v>
      </c>
      <c r="H28" s="72">
        <v>9.2</v>
      </c>
      <c r="I28" s="73">
        <f t="shared" si="1"/>
        <v>9.2</v>
      </c>
      <c r="J28" s="74">
        <v>10</v>
      </c>
      <c r="K28" s="72">
        <v>10.2</v>
      </c>
      <c r="L28" s="73">
        <f t="shared" si="2"/>
        <v>10.1</v>
      </c>
      <c r="M28" s="71">
        <v>12.8</v>
      </c>
      <c r="N28" s="72">
        <v>12.9</v>
      </c>
      <c r="O28" s="89">
        <f t="shared" si="3"/>
        <v>12.850000000000001</v>
      </c>
      <c r="P28" s="76">
        <f t="shared" si="4"/>
        <v>44.4</v>
      </c>
      <c r="Q28" s="77" t="s">
        <v>31</v>
      </c>
    </row>
    <row r="29" spans="1:17" ht="15.75">
      <c r="A29" s="41"/>
      <c r="B29" s="70"/>
      <c r="C29" s="41"/>
      <c r="D29" s="74"/>
      <c r="E29" s="72"/>
      <c r="F29" s="73">
        <f t="shared" si="0"/>
        <v>0</v>
      </c>
      <c r="G29" s="74"/>
      <c r="H29" s="72"/>
      <c r="I29" s="73">
        <f t="shared" si="1"/>
        <v>0</v>
      </c>
      <c r="J29" s="74"/>
      <c r="K29" s="72"/>
      <c r="L29" s="73">
        <f t="shared" si="2"/>
        <v>0</v>
      </c>
      <c r="M29" s="71"/>
      <c r="N29" s="72"/>
      <c r="O29" s="89">
        <f t="shared" si="3"/>
        <v>0</v>
      </c>
      <c r="P29" s="76">
        <f t="shared" si="4"/>
        <v>0</v>
      </c>
      <c r="Q29" s="77"/>
    </row>
    <row r="30" spans="1:17" ht="15.75">
      <c r="A30" s="41"/>
      <c r="B30" s="70"/>
      <c r="C30" s="41"/>
      <c r="D30" s="74"/>
      <c r="E30" s="72"/>
      <c r="F30" s="73">
        <f t="shared" si="0"/>
        <v>0</v>
      </c>
      <c r="G30" s="74"/>
      <c r="H30" s="72"/>
      <c r="I30" s="73">
        <f t="shared" si="1"/>
        <v>0</v>
      </c>
      <c r="J30" s="74"/>
      <c r="K30" s="72"/>
      <c r="L30" s="73">
        <f t="shared" si="2"/>
        <v>0</v>
      </c>
      <c r="M30" s="71"/>
      <c r="N30" s="72"/>
      <c r="O30" s="89">
        <f t="shared" si="3"/>
        <v>0</v>
      </c>
      <c r="P30" s="76">
        <f t="shared" si="4"/>
        <v>0</v>
      </c>
      <c r="Q30" s="77"/>
    </row>
    <row r="31" spans="1:17" ht="15.75">
      <c r="A31" s="41" t="s">
        <v>39</v>
      </c>
      <c r="B31" s="70"/>
      <c r="C31" s="41"/>
      <c r="D31" s="74"/>
      <c r="E31" s="72"/>
      <c r="F31" s="73">
        <f t="shared" si="0"/>
        <v>0</v>
      </c>
      <c r="G31" s="74"/>
      <c r="H31" s="72"/>
      <c r="I31" s="73">
        <f t="shared" si="1"/>
        <v>0</v>
      </c>
      <c r="J31" s="74"/>
      <c r="K31" s="72"/>
      <c r="L31" s="73">
        <f t="shared" si="2"/>
        <v>0</v>
      </c>
      <c r="M31" s="71"/>
      <c r="N31" s="72"/>
      <c r="O31" s="89">
        <f t="shared" si="3"/>
        <v>0</v>
      </c>
      <c r="P31" s="76">
        <f t="shared" si="4"/>
        <v>0</v>
      </c>
      <c r="Q31" s="77"/>
    </row>
    <row r="32" spans="1:17" ht="15.75">
      <c r="A32" s="41" t="s">
        <v>40</v>
      </c>
      <c r="B32" s="70"/>
      <c r="C32" s="41"/>
      <c r="D32" s="74"/>
      <c r="E32" s="72"/>
      <c r="F32" s="73">
        <f t="shared" si="0"/>
        <v>0</v>
      </c>
      <c r="G32" s="74"/>
      <c r="H32" s="72"/>
      <c r="I32" s="73">
        <f t="shared" si="1"/>
        <v>0</v>
      </c>
      <c r="J32" s="74"/>
      <c r="K32" s="72"/>
      <c r="L32" s="73">
        <f t="shared" si="2"/>
        <v>0</v>
      </c>
      <c r="M32" s="71"/>
      <c r="N32" s="72"/>
      <c r="O32" s="89">
        <f t="shared" si="3"/>
        <v>0</v>
      </c>
      <c r="P32" s="76">
        <f t="shared" si="4"/>
        <v>0</v>
      </c>
      <c r="Q32" s="77"/>
    </row>
    <row r="33" spans="1:17" ht="15.75">
      <c r="A33" s="41" t="s">
        <v>41</v>
      </c>
      <c r="B33" s="70"/>
      <c r="C33" s="41"/>
      <c r="D33" s="74"/>
      <c r="E33" s="72"/>
      <c r="F33" s="73">
        <f t="shared" si="0"/>
        <v>0</v>
      </c>
      <c r="G33" s="74"/>
      <c r="H33" s="72"/>
      <c r="I33" s="73">
        <f t="shared" si="1"/>
        <v>0</v>
      </c>
      <c r="J33" s="74"/>
      <c r="K33" s="72"/>
      <c r="L33" s="73">
        <f t="shared" si="2"/>
        <v>0</v>
      </c>
      <c r="M33" s="71"/>
      <c r="N33" s="72"/>
      <c r="O33" s="89">
        <f t="shared" si="3"/>
        <v>0</v>
      </c>
      <c r="P33" s="76">
        <f t="shared" si="4"/>
        <v>0</v>
      </c>
      <c r="Q33" s="77"/>
    </row>
    <row r="34" spans="1:17" ht="15.75">
      <c r="A34" s="41" t="s">
        <v>42</v>
      </c>
      <c r="B34" s="70"/>
      <c r="C34" s="41"/>
      <c r="D34" s="74"/>
      <c r="E34" s="72"/>
      <c r="F34" s="73">
        <f t="shared" si="0"/>
        <v>0</v>
      </c>
      <c r="G34" s="74"/>
      <c r="H34" s="72"/>
      <c r="I34" s="73">
        <f t="shared" si="1"/>
        <v>0</v>
      </c>
      <c r="J34" s="74"/>
      <c r="K34" s="72"/>
      <c r="L34" s="73">
        <f t="shared" si="2"/>
        <v>0</v>
      </c>
      <c r="M34" s="71"/>
      <c r="N34" s="72"/>
      <c r="O34" s="89">
        <f t="shared" si="3"/>
        <v>0</v>
      </c>
      <c r="P34" s="76">
        <f t="shared" si="4"/>
        <v>0</v>
      </c>
      <c r="Q34" s="77"/>
    </row>
    <row r="35" spans="1:17" ht="15.75">
      <c r="A35" s="41" t="s">
        <v>43</v>
      </c>
      <c r="B35" s="70"/>
      <c r="C35" s="41"/>
      <c r="D35" s="74"/>
      <c r="E35" s="72"/>
      <c r="F35" s="73">
        <f t="shared" si="0"/>
        <v>0</v>
      </c>
      <c r="G35" s="74"/>
      <c r="H35" s="72"/>
      <c r="I35" s="73">
        <f t="shared" si="1"/>
        <v>0</v>
      </c>
      <c r="J35" s="74"/>
      <c r="K35" s="72"/>
      <c r="L35" s="73">
        <f t="shared" si="2"/>
        <v>0</v>
      </c>
      <c r="M35" s="71"/>
      <c r="N35" s="72"/>
      <c r="O35" s="89">
        <f t="shared" si="3"/>
        <v>0</v>
      </c>
      <c r="P35" s="76">
        <f t="shared" si="4"/>
        <v>0</v>
      </c>
      <c r="Q35" s="77"/>
    </row>
    <row r="36" spans="1:17" ht="15.75">
      <c r="A36" s="41" t="s">
        <v>44</v>
      </c>
      <c r="B36" s="70"/>
      <c r="C36" s="41"/>
      <c r="D36" s="74"/>
      <c r="E36" s="72"/>
      <c r="F36" s="73">
        <f t="shared" si="0"/>
        <v>0</v>
      </c>
      <c r="G36" s="74"/>
      <c r="H36" s="72"/>
      <c r="I36" s="73">
        <f t="shared" si="1"/>
        <v>0</v>
      </c>
      <c r="J36" s="74"/>
      <c r="K36" s="72"/>
      <c r="L36" s="73">
        <f t="shared" si="2"/>
        <v>0</v>
      </c>
      <c r="M36" s="71"/>
      <c r="N36" s="72"/>
      <c r="O36" s="89">
        <f t="shared" si="3"/>
        <v>0</v>
      </c>
      <c r="P36" s="76">
        <f t="shared" si="4"/>
        <v>0</v>
      </c>
      <c r="Q36" s="77"/>
    </row>
    <row r="37" spans="1:17" ht="15.75">
      <c r="A37" s="41" t="s">
        <v>45</v>
      </c>
      <c r="B37" s="70"/>
      <c r="C37" s="41"/>
      <c r="D37" s="74"/>
      <c r="E37" s="72"/>
      <c r="F37" s="73">
        <f t="shared" si="0"/>
        <v>0</v>
      </c>
      <c r="G37" s="74"/>
      <c r="H37" s="72"/>
      <c r="I37" s="73">
        <f t="shared" si="1"/>
        <v>0</v>
      </c>
      <c r="J37" s="74"/>
      <c r="K37" s="72"/>
      <c r="L37" s="73">
        <f t="shared" si="2"/>
        <v>0</v>
      </c>
      <c r="M37" s="71"/>
      <c r="N37" s="72"/>
      <c r="O37" s="89">
        <f t="shared" si="3"/>
        <v>0</v>
      </c>
      <c r="P37" s="76">
        <f t="shared" si="4"/>
        <v>0</v>
      </c>
      <c r="Q37" s="77"/>
    </row>
    <row r="38" spans="1:17" ht="15.75">
      <c r="A38" s="41" t="s">
        <v>46</v>
      </c>
      <c r="B38" s="70"/>
      <c r="C38" s="41"/>
      <c r="D38" s="74"/>
      <c r="E38" s="72"/>
      <c r="F38" s="73">
        <f t="shared" si="0"/>
        <v>0</v>
      </c>
      <c r="G38" s="74"/>
      <c r="H38" s="72"/>
      <c r="I38" s="73">
        <f t="shared" si="1"/>
        <v>0</v>
      </c>
      <c r="J38" s="74"/>
      <c r="K38" s="72"/>
      <c r="L38" s="73">
        <f t="shared" si="2"/>
        <v>0</v>
      </c>
      <c r="M38" s="71"/>
      <c r="N38" s="72"/>
      <c r="O38" s="89">
        <f t="shared" si="3"/>
        <v>0</v>
      </c>
      <c r="P38" s="76">
        <f t="shared" si="4"/>
        <v>0</v>
      </c>
      <c r="Q38" s="77"/>
    </row>
    <row r="39" spans="1:17" ht="15.75">
      <c r="A39" s="41" t="s">
        <v>47</v>
      </c>
      <c r="B39" s="70"/>
      <c r="C39" s="41"/>
      <c r="D39" s="74"/>
      <c r="E39" s="72"/>
      <c r="F39" s="73">
        <f t="shared" si="0"/>
        <v>0</v>
      </c>
      <c r="G39" s="74"/>
      <c r="H39" s="72"/>
      <c r="I39" s="73">
        <f t="shared" si="1"/>
        <v>0</v>
      </c>
      <c r="J39" s="74"/>
      <c r="K39" s="72"/>
      <c r="L39" s="73">
        <f t="shared" si="2"/>
        <v>0</v>
      </c>
      <c r="M39" s="71"/>
      <c r="N39" s="72"/>
      <c r="O39" s="89">
        <f t="shared" si="3"/>
        <v>0</v>
      </c>
      <c r="P39" s="76">
        <f t="shared" si="4"/>
        <v>0</v>
      </c>
      <c r="Q39" s="77"/>
    </row>
    <row r="40" spans="1:17" ht="15.75">
      <c r="A40" s="41" t="s">
        <v>48</v>
      </c>
      <c r="B40" s="70"/>
      <c r="C40" s="41"/>
      <c r="D40" s="74"/>
      <c r="E40" s="72"/>
      <c r="F40" s="73">
        <f t="shared" si="0"/>
        <v>0</v>
      </c>
      <c r="G40" s="74"/>
      <c r="H40" s="72"/>
      <c r="I40" s="73">
        <f t="shared" si="1"/>
        <v>0</v>
      </c>
      <c r="J40" s="74"/>
      <c r="K40" s="72"/>
      <c r="L40" s="73">
        <f t="shared" si="2"/>
        <v>0</v>
      </c>
      <c r="M40" s="71"/>
      <c r="N40" s="72"/>
      <c r="O40" s="89">
        <f t="shared" si="3"/>
        <v>0</v>
      </c>
      <c r="P40" s="76">
        <f t="shared" si="4"/>
        <v>0</v>
      </c>
      <c r="Q40" s="77"/>
    </row>
    <row r="41" spans="1:17" ht="15.75">
      <c r="A41" s="41" t="s">
        <v>49</v>
      </c>
      <c r="B41" s="70"/>
      <c r="C41" s="41"/>
      <c r="D41" s="74"/>
      <c r="E41" s="72"/>
      <c r="F41" s="73">
        <f t="shared" si="0"/>
        <v>0</v>
      </c>
      <c r="G41" s="74"/>
      <c r="H41" s="72"/>
      <c r="I41" s="73">
        <f t="shared" si="1"/>
        <v>0</v>
      </c>
      <c r="J41" s="74"/>
      <c r="K41" s="72"/>
      <c r="L41" s="73">
        <f t="shared" si="2"/>
        <v>0</v>
      </c>
      <c r="M41" s="71"/>
      <c r="N41" s="72"/>
      <c r="O41" s="89">
        <f t="shared" si="3"/>
        <v>0</v>
      </c>
      <c r="P41" s="76">
        <f t="shared" si="4"/>
        <v>0</v>
      </c>
      <c r="Q41" s="77"/>
    </row>
    <row r="42" spans="1:17" ht="15.75">
      <c r="A42" s="41" t="s">
        <v>50</v>
      </c>
      <c r="B42" s="70"/>
      <c r="C42" s="41"/>
      <c r="D42" s="74"/>
      <c r="E42" s="72"/>
      <c r="F42" s="73">
        <f t="shared" si="0"/>
        <v>0</v>
      </c>
      <c r="G42" s="74"/>
      <c r="H42" s="72"/>
      <c r="I42" s="73">
        <f t="shared" si="1"/>
        <v>0</v>
      </c>
      <c r="J42" s="74"/>
      <c r="K42" s="72"/>
      <c r="L42" s="73">
        <f t="shared" si="2"/>
        <v>0</v>
      </c>
      <c r="M42" s="71"/>
      <c r="N42" s="72"/>
      <c r="O42" s="89">
        <f t="shared" si="3"/>
        <v>0</v>
      </c>
      <c r="P42" s="76">
        <f t="shared" si="4"/>
        <v>0</v>
      </c>
      <c r="Q42" s="77"/>
    </row>
    <row r="43" spans="1:17" ht="15.75">
      <c r="A43" s="41" t="s">
        <v>51</v>
      </c>
      <c r="B43" s="70"/>
      <c r="C43" s="41"/>
      <c r="D43" s="74"/>
      <c r="E43" s="72"/>
      <c r="F43" s="73">
        <f t="shared" si="0"/>
        <v>0</v>
      </c>
      <c r="G43" s="74"/>
      <c r="H43" s="72"/>
      <c r="I43" s="73">
        <f t="shared" si="1"/>
        <v>0</v>
      </c>
      <c r="J43" s="74"/>
      <c r="K43" s="72"/>
      <c r="L43" s="73">
        <f t="shared" si="2"/>
        <v>0</v>
      </c>
      <c r="M43" s="71"/>
      <c r="N43" s="72"/>
      <c r="O43" s="89">
        <f t="shared" si="3"/>
        <v>0</v>
      </c>
      <c r="P43" s="76">
        <f t="shared" si="4"/>
        <v>0</v>
      </c>
      <c r="Q43" s="77"/>
    </row>
    <row r="44" spans="1:17" ht="15.75">
      <c r="A44" s="41" t="s">
        <v>52</v>
      </c>
      <c r="B44" s="70"/>
      <c r="C44" s="41"/>
      <c r="D44" s="74"/>
      <c r="E44" s="72"/>
      <c r="F44" s="73">
        <f t="shared" si="0"/>
        <v>0</v>
      </c>
      <c r="G44" s="74"/>
      <c r="H44" s="72"/>
      <c r="I44" s="73">
        <f t="shared" si="1"/>
        <v>0</v>
      </c>
      <c r="J44" s="74"/>
      <c r="K44" s="72"/>
      <c r="L44" s="73">
        <f t="shared" si="2"/>
        <v>0</v>
      </c>
      <c r="M44" s="71"/>
      <c r="N44" s="72"/>
      <c r="O44" s="89">
        <f t="shared" si="3"/>
        <v>0</v>
      </c>
      <c r="P44" s="76">
        <f t="shared" si="4"/>
        <v>0</v>
      </c>
      <c r="Q44" s="77"/>
    </row>
    <row r="45" spans="1:17" ht="15.75">
      <c r="A45" s="41" t="s">
        <v>53</v>
      </c>
      <c r="B45" s="70"/>
      <c r="C45" s="41"/>
      <c r="D45" s="74"/>
      <c r="E45" s="72"/>
      <c r="F45" s="73">
        <f t="shared" si="0"/>
        <v>0</v>
      </c>
      <c r="G45" s="74"/>
      <c r="H45" s="72"/>
      <c r="I45" s="73">
        <f t="shared" si="1"/>
        <v>0</v>
      </c>
      <c r="J45" s="74"/>
      <c r="K45" s="72"/>
      <c r="L45" s="73">
        <f t="shared" si="2"/>
        <v>0</v>
      </c>
      <c r="M45" s="71"/>
      <c r="N45" s="72"/>
      <c r="O45" s="89">
        <f t="shared" si="3"/>
        <v>0</v>
      </c>
      <c r="P45" s="76">
        <f t="shared" si="4"/>
        <v>0</v>
      </c>
      <c r="Q45" s="77"/>
    </row>
    <row r="46" spans="1:17" ht="15.75">
      <c r="A46" s="41" t="s">
        <v>54</v>
      </c>
      <c r="B46" s="70"/>
      <c r="C46" s="41"/>
      <c r="D46" s="74"/>
      <c r="E46" s="72"/>
      <c r="F46" s="73">
        <f t="shared" si="0"/>
        <v>0</v>
      </c>
      <c r="G46" s="74"/>
      <c r="H46" s="72"/>
      <c r="I46" s="73">
        <f t="shared" si="1"/>
        <v>0</v>
      </c>
      <c r="J46" s="74"/>
      <c r="K46" s="72"/>
      <c r="L46" s="73">
        <f t="shared" si="2"/>
        <v>0</v>
      </c>
      <c r="M46" s="71"/>
      <c r="N46" s="72"/>
      <c r="O46" s="89">
        <f t="shared" si="3"/>
        <v>0</v>
      </c>
      <c r="P46" s="76">
        <f t="shared" si="4"/>
        <v>0</v>
      </c>
      <c r="Q46" s="77"/>
    </row>
    <row r="47" spans="1:17" ht="16.5" thickBot="1">
      <c r="A47" s="48" t="s">
        <v>55</v>
      </c>
      <c r="B47" s="78"/>
      <c r="C47" s="48"/>
      <c r="D47" s="82"/>
      <c r="E47" s="80"/>
      <c r="F47" s="81">
        <f t="shared" si="0"/>
        <v>0</v>
      </c>
      <c r="G47" s="82"/>
      <c r="H47" s="80"/>
      <c r="I47" s="81">
        <f t="shared" si="1"/>
        <v>0</v>
      </c>
      <c r="J47" s="82"/>
      <c r="K47" s="80"/>
      <c r="L47" s="81">
        <f t="shared" si="2"/>
        <v>0</v>
      </c>
      <c r="M47" s="79"/>
      <c r="N47" s="80"/>
      <c r="O47" s="91">
        <f t="shared" si="3"/>
        <v>0</v>
      </c>
      <c r="P47" s="84">
        <f t="shared" si="4"/>
        <v>0</v>
      </c>
      <c r="Q47" s="85"/>
    </row>
  </sheetData>
  <sheetProtection/>
  <mergeCells count="4">
    <mergeCell ref="D1:F1"/>
    <mergeCell ref="G1:I1"/>
    <mergeCell ref="J1:L1"/>
    <mergeCell ref="M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K46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1" max="1" width="5.7109375" style="29" customWidth="1"/>
    <col min="2" max="2" width="32.140625" style="29" customWidth="1"/>
    <col min="3" max="3" width="14.28125" style="29" customWidth="1"/>
    <col min="4" max="10" width="10.00390625" style="29" customWidth="1"/>
    <col min="11" max="11" width="11.00390625" style="29" customWidth="1"/>
  </cols>
  <sheetData>
    <row r="1" spans="1:11" ht="24" thickBot="1">
      <c r="A1" s="2"/>
      <c r="B1" s="101" t="s">
        <v>227</v>
      </c>
      <c r="C1" s="3"/>
      <c r="D1" s="97" t="s">
        <v>0</v>
      </c>
      <c r="E1" s="98"/>
      <c r="F1" s="99"/>
      <c r="G1" s="97" t="s">
        <v>3</v>
      </c>
      <c r="H1" s="98"/>
      <c r="I1" s="99"/>
      <c r="J1" s="4"/>
      <c r="K1" s="5"/>
    </row>
    <row r="2" spans="1:11" ht="24" thickBot="1">
      <c r="A2" s="6"/>
      <c r="B2" s="7" t="s">
        <v>5</v>
      </c>
      <c r="C2" s="8" t="s">
        <v>62</v>
      </c>
      <c r="D2" s="9" t="s">
        <v>56</v>
      </c>
      <c r="E2" s="10" t="s">
        <v>57</v>
      </c>
      <c r="F2" s="11" t="s">
        <v>94</v>
      </c>
      <c r="G2" s="9" t="s">
        <v>56</v>
      </c>
      <c r="H2" s="10" t="s">
        <v>57</v>
      </c>
      <c r="I2" s="11" t="s">
        <v>94</v>
      </c>
      <c r="J2" s="32" t="s">
        <v>4</v>
      </c>
      <c r="K2" s="12" t="s">
        <v>95</v>
      </c>
    </row>
    <row r="3" spans="1:11" ht="24" thickBot="1">
      <c r="A3" s="13" t="s">
        <v>6</v>
      </c>
      <c r="B3" s="39" t="s">
        <v>96</v>
      </c>
      <c r="C3" s="40" t="s">
        <v>76</v>
      </c>
      <c r="D3" s="17">
        <v>9.8</v>
      </c>
      <c r="E3" s="15">
        <v>9.7</v>
      </c>
      <c r="F3" s="16">
        <f aca="true" t="shared" si="0" ref="F3:F46">(D3+E3)/2</f>
        <v>9.75</v>
      </c>
      <c r="G3" s="17">
        <v>11.3</v>
      </c>
      <c r="H3" s="15">
        <v>11.5</v>
      </c>
      <c r="I3" s="18">
        <f aca="true" t="shared" si="1" ref="I3:I46">(G3+H3)/2</f>
        <v>11.4</v>
      </c>
      <c r="J3" s="19">
        <f aca="true" t="shared" si="2" ref="J3:J46">F3+I3</f>
        <v>21.15</v>
      </c>
      <c r="K3" s="33" t="s">
        <v>6</v>
      </c>
    </row>
    <row r="4" spans="1:11" ht="24" thickBot="1">
      <c r="A4" s="20" t="s">
        <v>7</v>
      </c>
      <c r="B4" s="38" t="s">
        <v>73</v>
      </c>
      <c r="C4" s="40" t="s">
        <v>76</v>
      </c>
      <c r="D4" s="24">
        <v>9.6</v>
      </c>
      <c r="E4" s="22">
        <v>9.5</v>
      </c>
      <c r="F4" s="23">
        <f t="shared" si="0"/>
        <v>9.55</v>
      </c>
      <c r="G4" s="24">
        <v>11.5</v>
      </c>
      <c r="H4" s="22">
        <v>11.5</v>
      </c>
      <c r="I4" s="30">
        <f t="shared" si="1"/>
        <v>11.5</v>
      </c>
      <c r="J4" s="34">
        <f t="shared" si="2"/>
        <v>21.05</v>
      </c>
      <c r="K4" s="35" t="s">
        <v>7</v>
      </c>
    </row>
    <row r="5" spans="1:11" ht="24" thickBot="1">
      <c r="A5" s="20" t="s">
        <v>8</v>
      </c>
      <c r="B5" s="38" t="s">
        <v>75</v>
      </c>
      <c r="C5" s="40" t="s">
        <v>76</v>
      </c>
      <c r="D5" s="24">
        <v>9.7</v>
      </c>
      <c r="E5" s="22">
        <v>9.5</v>
      </c>
      <c r="F5" s="23">
        <f t="shared" si="0"/>
        <v>9.6</v>
      </c>
      <c r="G5" s="24">
        <v>11.4</v>
      </c>
      <c r="H5" s="22">
        <v>11.4</v>
      </c>
      <c r="I5" s="30">
        <f t="shared" si="1"/>
        <v>11.4</v>
      </c>
      <c r="J5" s="34">
        <f t="shared" si="2"/>
        <v>21</v>
      </c>
      <c r="K5" s="35" t="s">
        <v>8</v>
      </c>
    </row>
    <row r="6" spans="1:11" ht="24" thickBot="1">
      <c r="A6" s="20" t="s">
        <v>9</v>
      </c>
      <c r="B6" s="38" t="s">
        <v>69</v>
      </c>
      <c r="C6" s="40" t="s">
        <v>76</v>
      </c>
      <c r="D6" s="24">
        <v>9.8</v>
      </c>
      <c r="E6" s="22">
        <v>9.8</v>
      </c>
      <c r="F6" s="23">
        <f t="shared" si="0"/>
        <v>9.8</v>
      </c>
      <c r="G6" s="24">
        <v>11</v>
      </c>
      <c r="H6" s="22">
        <v>10.9</v>
      </c>
      <c r="I6" s="30">
        <f t="shared" si="1"/>
        <v>10.95</v>
      </c>
      <c r="J6" s="34">
        <f t="shared" si="2"/>
        <v>20.75</v>
      </c>
      <c r="K6" s="35" t="s">
        <v>9</v>
      </c>
    </row>
    <row r="7" spans="1:11" ht="24" thickBot="1">
      <c r="A7" s="20" t="s">
        <v>11</v>
      </c>
      <c r="B7" s="38" t="s">
        <v>74</v>
      </c>
      <c r="C7" s="40" t="s">
        <v>76</v>
      </c>
      <c r="D7" s="24">
        <v>9.8</v>
      </c>
      <c r="E7" s="22">
        <v>9.8</v>
      </c>
      <c r="F7" s="23">
        <f t="shared" si="0"/>
        <v>9.8</v>
      </c>
      <c r="G7" s="24">
        <v>10.8</v>
      </c>
      <c r="H7" s="22">
        <v>10.8</v>
      </c>
      <c r="I7" s="30">
        <f t="shared" si="1"/>
        <v>10.8</v>
      </c>
      <c r="J7" s="34">
        <f t="shared" si="2"/>
        <v>20.6</v>
      </c>
      <c r="K7" s="35" t="s">
        <v>11</v>
      </c>
    </row>
    <row r="8" spans="1:11" ht="24" thickBot="1">
      <c r="A8" s="20" t="s">
        <v>12</v>
      </c>
      <c r="B8" s="38" t="s">
        <v>71</v>
      </c>
      <c r="C8" s="40" t="s">
        <v>76</v>
      </c>
      <c r="D8" s="24">
        <v>9.7</v>
      </c>
      <c r="E8" s="22">
        <v>9.6</v>
      </c>
      <c r="F8" s="23">
        <f t="shared" si="0"/>
        <v>9.649999999999999</v>
      </c>
      <c r="G8" s="24">
        <v>10.8</v>
      </c>
      <c r="H8" s="22">
        <v>11</v>
      </c>
      <c r="I8" s="30">
        <f t="shared" si="1"/>
        <v>10.9</v>
      </c>
      <c r="J8" s="34">
        <f t="shared" si="2"/>
        <v>20.549999999999997</v>
      </c>
      <c r="K8" s="35" t="s">
        <v>12</v>
      </c>
    </row>
    <row r="9" spans="1:11" ht="23.25">
      <c r="A9" s="20" t="s">
        <v>13</v>
      </c>
      <c r="B9" s="38" t="s">
        <v>72</v>
      </c>
      <c r="C9" s="40" t="s">
        <v>76</v>
      </c>
      <c r="D9" s="24">
        <v>9.3</v>
      </c>
      <c r="E9" s="22">
        <v>9.4</v>
      </c>
      <c r="F9" s="23">
        <f t="shared" si="0"/>
        <v>9.350000000000001</v>
      </c>
      <c r="G9" s="24">
        <v>10.8</v>
      </c>
      <c r="H9" s="22">
        <v>10.8</v>
      </c>
      <c r="I9" s="30">
        <f t="shared" si="1"/>
        <v>10.8</v>
      </c>
      <c r="J9" s="34">
        <f t="shared" si="2"/>
        <v>20.150000000000002</v>
      </c>
      <c r="K9" s="35" t="s">
        <v>13</v>
      </c>
    </row>
    <row r="10" spans="1:11" ht="23.25">
      <c r="A10" s="20" t="s">
        <v>14</v>
      </c>
      <c r="B10" s="38" t="s">
        <v>68</v>
      </c>
      <c r="C10" s="41" t="s">
        <v>76</v>
      </c>
      <c r="D10" s="24">
        <v>9.6</v>
      </c>
      <c r="E10" s="22">
        <v>9.4</v>
      </c>
      <c r="F10" s="23">
        <f t="shared" si="0"/>
        <v>9.5</v>
      </c>
      <c r="G10" s="24">
        <v>10.5</v>
      </c>
      <c r="H10" s="22">
        <v>10.6</v>
      </c>
      <c r="I10" s="30">
        <f t="shared" si="1"/>
        <v>10.55</v>
      </c>
      <c r="J10" s="34">
        <f t="shared" si="2"/>
        <v>20.05</v>
      </c>
      <c r="K10" s="35" t="s">
        <v>14</v>
      </c>
    </row>
    <row r="11" spans="1:11" ht="23.25">
      <c r="A11" s="20" t="s">
        <v>15</v>
      </c>
      <c r="B11" s="38" t="s">
        <v>70</v>
      </c>
      <c r="C11" s="41" t="s">
        <v>76</v>
      </c>
      <c r="D11" s="24">
        <v>9.3</v>
      </c>
      <c r="E11" s="22">
        <v>9.3</v>
      </c>
      <c r="F11" s="23">
        <f t="shared" si="0"/>
        <v>9.3</v>
      </c>
      <c r="G11" s="24">
        <v>10</v>
      </c>
      <c r="H11" s="22">
        <v>10.5</v>
      </c>
      <c r="I11" s="30">
        <f t="shared" si="1"/>
        <v>10.25</v>
      </c>
      <c r="J11" s="34">
        <f t="shared" si="2"/>
        <v>19.55</v>
      </c>
      <c r="K11" s="35" t="s">
        <v>15</v>
      </c>
    </row>
    <row r="12" spans="1:11" ht="23.25">
      <c r="A12" s="20" t="s">
        <v>16</v>
      </c>
      <c r="B12" s="38" t="s">
        <v>90</v>
      </c>
      <c r="C12" s="41" t="s">
        <v>88</v>
      </c>
      <c r="D12" s="24">
        <v>9.2</v>
      </c>
      <c r="E12" s="22">
        <v>9.2</v>
      </c>
      <c r="F12" s="23">
        <f t="shared" si="0"/>
        <v>9.2</v>
      </c>
      <c r="G12" s="24">
        <v>10.2</v>
      </c>
      <c r="H12" s="22">
        <v>10.2</v>
      </c>
      <c r="I12" s="30">
        <f t="shared" si="1"/>
        <v>10.2</v>
      </c>
      <c r="J12" s="34">
        <f t="shared" si="2"/>
        <v>19.4</v>
      </c>
      <c r="K12" s="35" t="s">
        <v>16</v>
      </c>
    </row>
    <row r="13" spans="1:11" ht="23.25">
      <c r="A13" s="20" t="s">
        <v>17</v>
      </c>
      <c r="B13" s="38" t="s">
        <v>92</v>
      </c>
      <c r="C13" s="41" t="s">
        <v>88</v>
      </c>
      <c r="D13" s="24">
        <v>9</v>
      </c>
      <c r="E13" s="22">
        <v>9</v>
      </c>
      <c r="F13" s="23">
        <f t="shared" si="0"/>
        <v>9</v>
      </c>
      <c r="G13" s="24">
        <v>10</v>
      </c>
      <c r="H13" s="22">
        <v>10.5</v>
      </c>
      <c r="I13" s="30">
        <f t="shared" si="1"/>
        <v>10.25</v>
      </c>
      <c r="J13" s="34">
        <f t="shared" si="2"/>
        <v>19.25</v>
      </c>
      <c r="K13" s="35" t="s">
        <v>17</v>
      </c>
    </row>
    <row r="14" spans="1:11" ht="23.25">
      <c r="A14" s="20" t="s">
        <v>18</v>
      </c>
      <c r="B14" s="38" t="s">
        <v>89</v>
      </c>
      <c r="C14" s="41" t="s">
        <v>88</v>
      </c>
      <c r="D14" s="24">
        <v>8.2</v>
      </c>
      <c r="E14" s="22">
        <v>8.1</v>
      </c>
      <c r="F14" s="23">
        <f t="shared" si="0"/>
        <v>8.149999999999999</v>
      </c>
      <c r="G14" s="24">
        <v>10</v>
      </c>
      <c r="H14" s="22">
        <v>10</v>
      </c>
      <c r="I14" s="30">
        <f t="shared" si="1"/>
        <v>10</v>
      </c>
      <c r="J14" s="34">
        <f t="shared" si="2"/>
        <v>18.15</v>
      </c>
      <c r="K14" s="35" t="s">
        <v>18</v>
      </c>
    </row>
    <row r="15" spans="1:11" ht="23.25">
      <c r="A15" s="20" t="s">
        <v>10</v>
      </c>
      <c r="B15" s="38"/>
      <c r="C15" s="41"/>
      <c r="D15" s="24"/>
      <c r="E15" s="22"/>
      <c r="F15" s="23">
        <f t="shared" si="0"/>
        <v>0</v>
      </c>
      <c r="G15" s="24"/>
      <c r="H15" s="22"/>
      <c r="I15" s="30">
        <f t="shared" si="1"/>
        <v>0</v>
      </c>
      <c r="J15" s="34">
        <f t="shared" si="2"/>
        <v>0</v>
      </c>
      <c r="K15" s="35"/>
    </row>
    <row r="16" spans="1:11" ht="23.25">
      <c r="A16" s="20" t="s">
        <v>19</v>
      </c>
      <c r="B16" s="38"/>
      <c r="C16" s="41"/>
      <c r="D16" s="24"/>
      <c r="E16" s="22"/>
      <c r="F16" s="23">
        <f t="shared" si="0"/>
        <v>0</v>
      </c>
      <c r="G16" s="24"/>
      <c r="H16" s="22"/>
      <c r="I16" s="30">
        <f t="shared" si="1"/>
        <v>0</v>
      </c>
      <c r="J16" s="34">
        <f t="shared" si="2"/>
        <v>0</v>
      </c>
      <c r="K16" s="35"/>
    </row>
    <row r="17" spans="1:11" ht="23.25">
      <c r="A17" s="20" t="s">
        <v>20</v>
      </c>
      <c r="B17" s="38"/>
      <c r="C17" s="41"/>
      <c r="D17" s="24"/>
      <c r="E17" s="22"/>
      <c r="F17" s="23">
        <f t="shared" si="0"/>
        <v>0</v>
      </c>
      <c r="G17" s="24"/>
      <c r="H17" s="22"/>
      <c r="I17" s="30">
        <f t="shared" si="1"/>
        <v>0</v>
      </c>
      <c r="J17" s="34">
        <f t="shared" si="2"/>
        <v>0</v>
      </c>
      <c r="K17" s="35"/>
    </row>
    <row r="18" spans="1:11" ht="23.25">
      <c r="A18" s="20" t="s">
        <v>27</v>
      </c>
      <c r="B18" s="38"/>
      <c r="C18" s="41"/>
      <c r="D18" s="24"/>
      <c r="E18" s="22"/>
      <c r="F18" s="23">
        <f t="shared" si="0"/>
        <v>0</v>
      </c>
      <c r="G18" s="24"/>
      <c r="H18" s="22"/>
      <c r="I18" s="30">
        <f t="shared" si="1"/>
        <v>0</v>
      </c>
      <c r="J18" s="34">
        <f t="shared" si="2"/>
        <v>0</v>
      </c>
      <c r="K18" s="35"/>
    </row>
    <row r="19" spans="1:11" ht="23.25">
      <c r="A19" s="20" t="s">
        <v>28</v>
      </c>
      <c r="B19" s="38"/>
      <c r="C19" s="41"/>
      <c r="D19" s="24"/>
      <c r="E19" s="22"/>
      <c r="F19" s="23">
        <f t="shared" si="0"/>
        <v>0</v>
      </c>
      <c r="G19" s="24"/>
      <c r="H19" s="22"/>
      <c r="I19" s="30">
        <f t="shared" si="1"/>
        <v>0</v>
      </c>
      <c r="J19" s="34">
        <f t="shared" si="2"/>
        <v>0</v>
      </c>
      <c r="K19" s="35"/>
    </row>
    <row r="20" spans="1:11" ht="23.25">
      <c r="A20" s="20" t="s">
        <v>29</v>
      </c>
      <c r="B20" s="38"/>
      <c r="C20" s="41"/>
      <c r="D20" s="24"/>
      <c r="E20" s="22"/>
      <c r="F20" s="23">
        <f t="shared" si="0"/>
        <v>0</v>
      </c>
      <c r="G20" s="24"/>
      <c r="H20" s="22"/>
      <c r="I20" s="30">
        <f t="shared" si="1"/>
        <v>0</v>
      </c>
      <c r="J20" s="34">
        <f t="shared" si="2"/>
        <v>0</v>
      </c>
      <c r="K20" s="35"/>
    </row>
    <row r="21" spans="1:11" ht="23.25">
      <c r="A21" s="20" t="s">
        <v>30</v>
      </c>
      <c r="B21" s="38"/>
      <c r="C21" s="41"/>
      <c r="D21" s="24"/>
      <c r="E21" s="22"/>
      <c r="F21" s="23">
        <f t="shared" si="0"/>
        <v>0</v>
      </c>
      <c r="G21" s="24"/>
      <c r="H21" s="22"/>
      <c r="I21" s="30">
        <f t="shared" si="1"/>
        <v>0</v>
      </c>
      <c r="J21" s="34">
        <f t="shared" si="2"/>
        <v>0</v>
      </c>
      <c r="K21" s="35"/>
    </row>
    <row r="22" spans="1:11" ht="23.25">
      <c r="A22" s="20" t="s">
        <v>31</v>
      </c>
      <c r="B22" s="38"/>
      <c r="C22" s="41"/>
      <c r="D22" s="24"/>
      <c r="E22" s="22"/>
      <c r="F22" s="23">
        <f t="shared" si="0"/>
        <v>0</v>
      </c>
      <c r="G22" s="24"/>
      <c r="H22" s="22"/>
      <c r="I22" s="30">
        <f t="shared" si="1"/>
        <v>0</v>
      </c>
      <c r="J22" s="34">
        <f t="shared" si="2"/>
        <v>0</v>
      </c>
      <c r="K22" s="35"/>
    </row>
    <row r="23" spans="1:11" ht="23.25">
      <c r="A23" s="20" t="s">
        <v>32</v>
      </c>
      <c r="B23" s="38"/>
      <c r="C23" s="41"/>
      <c r="D23" s="24"/>
      <c r="E23" s="22"/>
      <c r="F23" s="23">
        <f t="shared" si="0"/>
        <v>0</v>
      </c>
      <c r="G23" s="24"/>
      <c r="H23" s="22"/>
      <c r="I23" s="30">
        <f t="shared" si="1"/>
        <v>0</v>
      </c>
      <c r="J23" s="34">
        <f t="shared" si="2"/>
        <v>0</v>
      </c>
      <c r="K23" s="35"/>
    </row>
    <row r="24" spans="1:11" ht="23.25">
      <c r="A24" s="20" t="s">
        <v>33</v>
      </c>
      <c r="B24" s="38"/>
      <c r="C24" s="41"/>
      <c r="D24" s="24"/>
      <c r="E24" s="22"/>
      <c r="F24" s="23">
        <f t="shared" si="0"/>
        <v>0</v>
      </c>
      <c r="G24" s="24"/>
      <c r="H24" s="22"/>
      <c r="I24" s="30">
        <f t="shared" si="1"/>
        <v>0</v>
      </c>
      <c r="J24" s="34">
        <f t="shared" si="2"/>
        <v>0</v>
      </c>
      <c r="K24" s="35"/>
    </row>
    <row r="25" spans="1:11" ht="23.25">
      <c r="A25" s="20" t="s">
        <v>34</v>
      </c>
      <c r="B25" s="38"/>
      <c r="C25" s="41"/>
      <c r="D25" s="24"/>
      <c r="E25" s="22"/>
      <c r="F25" s="23">
        <f t="shared" si="0"/>
        <v>0</v>
      </c>
      <c r="G25" s="24"/>
      <c r="H25" s="22"/>
      <c r="I25" s="30">
        <f t="shared" si="1"/>
        <v>0</v>
      </c>
      <c r="J25" s="34">
        <f t="shared" si="2"/>
        <v>0</v>
      </c>
      <c r="K25" s="35"/>
    </row>
    <row r="26" spans="1:11" ht="23.25">
      <c r="A26" s="20" t="s">
        <v>35</v>
      </c>
      <c r="B26" s="38"/>
      <c r="C26" s="41"/>
      <c r="D26" s="24"/>
      <c r="E26" s="22"/>
      <c r="F26" s="23">
        <f t="shared" si="0"/>
        <v>0</v>
      </c>
      <c r="G26" s="24"/>
      <c r="H26" s="22"/>
      <c r="I26" s="30">
        <f t="shared" si="1"/>
        <v>0</v>
      </c>
      <c r="J26" s="34">
        <f t="shared" si="2"/>
        <v>0</v>
      </c>
      <c r="K26" s="35"/>
    </row>
    <row r="27" spans="1:11" ht="23.25">
      <c r="A27" s="20" t="s">
        <v>36</v>
      </c>
      <c r="B27" s="38"/>
      <c r="C27" s="41"/>
      <c r="D27" s="24"/>
      <c r="E27" s="22"/>
      <c r="F27" s="23">
        <f t="shared" si="0"/>
        <v>0</v>
      </c>
      <c r="G27" s="24"/>
      <c r="H27" s="22"/>
      <c r="I27" s="30">
        <f t="shared" si="1"/>
        <v>0</v>
      </c>
      <c r="J27" s="34">
        <f t="shared" si="2"/>
        <v>0</v>
      </c>
      <c r="K27" s="35"/>
    </row>
    <row r="28" spans="1:11" ht="23.25">
      <c r="A28" s="20" t="s">
        <v>37</v>
      </c>
      <c r="B28" s="38"/>
      <c r="C28" s="41"/>
      <c r="D28" s="24"/>
      <c r="E28" s="22"/>
      <c r="F28" s="23">
        <f t="shared" si="0"/>
        <v>0</v>
      </c>
      <c r="G28" s="24"/>
      <c r="H28" s="22"/>
      <c r="I28" s="30">
        <f t="shared" si="1"/>
        <v>0</v>
      </c>
      <c r="J28" s="34">
        <f t="shared" si="2"/>
        <v>0</v>
      </c>
      <c r="K28" s="35"/>
    </row>
    <row r="29" spans="1:11" ht="23.25">
      <c r="A29" s="20" t="s">
        <v>38</v>
      </c>
      <c r="B29" s="38"/>
      <c r="C29" s="41"/>
      <c r="D29" s="24"/>
      <c r="E29" s="22"/>
      <c r="F29" s="23">
        <f t="shared" si="0"/>
        <v>0</v>
      </c>
      <c r="G29" s="24"/>
      <c r="H29" s="22"/>
      <c r="I29" s="30">
        <f t="shared" si="1"/>
        <v>0</v>
      </c>
      <c r="J29" s="34">
        <f t="shared" si="2"/>
        <v>0</v>
      </c>
      <c r="K29" s="35"/>
    </row>
    <row r="30" spans="1:11" ht="23.25">
      <c r="A30" s="20" t="s">
        <v>39</v>
      </c>
      <c r="B30" s="38"/>
      <c r="C30" s="41"/>
      <c r="D30" s="24"/>
      <c r="E30" s="22"/>
      <c r="F30" s="23">
        <f t="shared" si="0"/>
        <v>0</v>
      </c>
      <c r="G30" s="24"/>
      <c r="H30" s="22"/>
      <c r="I30" s="30">
        <f t="shared" si="1"/>
        <v>0</v>
      </c>
      <c r="J30" s="34">
        <f t="shared" si="2"/>
        <v>0</v>
      </c>
      <c r="K30" s="35"/>
    </row>
    <row r="31" spans="1:11" ht="23.25">
      <c r="A31" s="20" t="s">
        <v>40</v>
      </c>
      <c r="B31" s="38"/>
      <c r="C31" s="41"/>
      <c r="D31" s="24"/>
      <c r="E31" s="22"/>
      <c r="F31" s="23">
        <f t="shared" si="0"/>
        <v>0</v>
      </c>
      <c r="G31" s="24"/>
      <c r="H31" s="22"/>
      <c r="I31" s="30">
        <f t="shared" si="1"/>
        <v>0</v>
      </c>
      <c r="J31" s="34">
        <f t="shared" si="2"/>
        <v>0</v>
      </c>
      <c r="K31" s="35"/>
    </row>
    <row r="32" spans="1:11" ht="23.25">
      <c r="A32" s="20" t="s">
        <v>41</v>
      </c>
      <c r="B32" s="38"/>
      <c r="C32" s="41"/>
      <c r="D32" s="24"/>
      <c r="E32" s="22"/>
      <c r="F32" s="23">
        <f t="shared" si="0"/>
        <v>0</v>
      </c>
      <c r="G32" s="24"/>
      <c r="H32" s="22"/>
      <c r="I32" s="30">
        <f t="shared" si="1"/>
        <v>0</v>
      </c>
      <c r="J32" s="34">
        <f t="shared" si="2"/>
        <v>0</v>
      </c>
      <c r="K32" s="35"/>
    </row>
    <row r="33" spans="1:11" ht="23.25">
      <c r="A33" s="20" t="s">
        <v>42</v>
      </c>
      <c r="B33" s="38"/>
      <c r="C33" s="41"/>
      <c r="D33" s="24"/>
      <c r="E33" s="22"/>
      <c r="F33" s="23">
        <f t="shared" si="0"/>
        <v>0</v>
      </c>
      <c r="G33" s="24"/>
      <c r="H33" s="22"/>
      <c r="I33" s="30">
        <f t="shared" si="1"/>
        <v>0</v>
      </c>
      <c r="J33" s="34">
        <f t="shared" si="2"/>
        <v>0</v>
      </c>
      <c r="K33" s="35"/>
    </row>
    <row r="34" spans="1:11" ht="23.25">
      <c r="A34" s="20" t="s">
        <v>43</v>
      </c>
      <c r="B34" s="38"/>
      <c r="C34" s="41"/>
      <c r="D34" s="24"/>
      <c r="E34" s="22"/>
      <c r="F34" s="23">
        <f t="shared" si="0"/>
        <v>0</v>
      </c>
      <c r="G34" s="24"/>
      <c r="H34" s="22"/>
      <c r="I34" s="30">
        <f t="shared" si="1"/>
        <v>0</v>
      </c>
      <c r="J34" s="34">
        <f t="shared" si="2"/>
        <v>0</v>
      </c>
      <c r="K34" s="35"/>
    </row>
    <row r="35" spans="1:11" ht="23.25">
      <c r="A35" s="20" t="s">
        <v>44</v>
      </c>
      <c r="B35" s="38"/>
      <c r="C35" s="41"/>
      <c r="D35" s="24"/>
      <c r="E35" s="22"/>
      <c r="F35" s="23">
        <f t="shared" si="0"/>
        <v>0</v>
      </c>
      <c r="G35" s="24"/>
      <c r="H35" s="22"/>
      <c r="I35" s="30">
        <f t="shared" si="1"/>
        <v>0</v>
      </c>
      <c r="J35" s="34">
        <f t="shared" si="2"/>
        <v>0</v>
      </c>
      <c r="K35" s="35"/>
    </row>
    <row r="36" spans="1:11" ht="23.25">
      <c r="A36" s="20" t="s">
        <v>45</v>
      </c>
      <c r="B36" s="38"/>
      <c r="C36" s="41"/>
      <c r="D36" s="24"/>
      <c r="E36" s="22"/>
      <c r="F36" s="23">
        <f t="shared" si="0"/>
        <v>0</v>
      </c>
      <c r="G36" s="24"/>
      <c r="H36" s="22"/>
      <c r="I36" s="30">
        <f t="shared" si="1"/>
        <v>0</v>
      </c>
      <c r="J36" s="34">
        <f t="shared" si="2"/>
        <v>0</v>
      </c>
      <c r="K36" s="35"/>
    </row>
    <row r="37" spans="1:11" ht="23.25">
      <c r="A37" s="20" t="s">
        <v>46</v>
      </c>
      <c r="B37" s="38"/>
      <c r="C37" s="41"/>
      <c r="D37" s="24"/>
      <c r="E37" s="22"/>
      <c r="F37" s="23">
        <f t="shared" si="0"/>
        <v>0</v>
      </c>
      <c r="G37" s="24"/>
      <c r="H37" s="22"/>
      <c r="I37" s="30">
        <f t="shared" si="1"/>
        <v>0</v>
      </c>
      <c r="J37" s="34">
        <f t="shared" si="2"/>
        <v>0</v>
      </c>
      <c r="K37" s="35"/>
    </row>
    <row r="38" spans="1:11" ht="23.25">
      <c r="A38" s="20" t="s">
        <v>47</v>
      </c>
      <c r="B38" s="38"/>
      <c r="C38" s="41"/>
      <c r="D38" s="24"/>
      <c r="E38" s="22"/>
      <c r="F38" s="23">
        <f t="shared" si="0"/>
        <v>0</v>
      </c>
      <c r="G38" s="24"/>
      <c r="H38" s="22"/>
      <c r="I38" s="30">
        <f t="shared" si="1"/>
        <v>0</v>
      </c>
      <c r="J38" s="34">
        <f t="shared" si="2"/>
        <v>0</v>
      </c>
      <c r="K38" s="35"/>
    </row>
    <row r="39" spans="1:11" ht="23.25">
      <c r="A39" s="20" t="s">
        <v>48</v>
      </c>
      <c r="B39" s="38"/>
      <c r="C39" s="41"/>
      <c r="D39" s="24"/>
      <c r="E39" s="22"/>
      <c r="F39" s="23">
        <f t="shared" si="0"/>
        <v>0</v>
      </c>
      <c r="G39" s="24"/>
      <c r="H39" s="22"/>
      <c r="I39" s="30">
        <f t="shared" si="1"/>
        <v>0</v>
      </c>
      <c r="J39" s="34">
        <f t="shared" si="2"/>
        <v>0</v>
      </c>
      <c r="K39" s="35"/>
    </row>
    <row r="40" spans="1:11" ht="23.25">
      <c r="A40" s="20" t="s">
        <v>49</v>
      </c>
      <c r="B40" s="38"/>
      <c r="C40" s="41"/>
      <c r="D40" s="24"/>
      <c r="E40" s="22"/>
      <c r="F40" s="23">
        <f t="shared" si="0"/>
        <v>0</v>
      </c>
      <c r="G40" s="24"/>
      <c r="H40" s="22"/>
      <c r="I40" s="30">
        <f t="shared" si="1"/>
        <v>0</v>
      </c>
      <c r="J40" s="34">
        <f t="shared" si="2"/>
        <v>0</v>
      </c>
      <c r="K40" s="35"/>
    </row>
    <row r="41" spans="1:11" ht="23.25">
      <c r="A41" s="20" t="s">
        <v>50</v>
      </c>
      <c r="B41" s="38"/>
      <c r="C41" s="41"/>
      <c r="D41" s="24"/>
      <c r="E41" s="22"/>
      <c r="F41" s="23">
        <f t="shared" si="0"/>
        <v>0</v>
      </c>
      <c r="G41" s="24"/>
      <c r="H41" s="22"/>
      <c r="I41" s="30">
        <f t="shared" si="1"/>
        <v>0</v>
      </c>
      <c r="J41" s="34">
        <f t="shared" si="2"/>
        <v>0</v>
      </c>
      <c r="K41" s="35"/>
    </row>
    <row r="42" spans="1:11" ht="23.25">
      <c r="A42" s="20" t="s">
        <v>51</v>
      </c>
      <c r="B42" s="38"/>
      <c r="C42" s="41"/>
      <c r="D42" s="24"/>
      <c r="E42" s="22"/>
      <c r="F42" s="23">
        <f t="shared" si="0"/>
        <v>0</v>
      </c>
      <c r="G42" s="24"/>
      <c r="H42" s="22"/>
      <c r="I42" s="30">
        <f t="shared" si="1"/>
        <v>0</v>
      </c>
      <c r="J42" s="34">
        <f t="shared" si="2"/>
        <v>0</v>
      </c>
      <c r="K42" s="35"/>
    </row>
    <row r="43" spans="1:11" ht="23.25">
      <c r="A43" s="20" t="s">
        <v>52</v>
      </c>
      <c r="B43" s="38"/>
      <c r="C43" s="41"/>
      <c r="D43" s="24"/>
      <c r="E43" s="22"/>
      <c r="F43" s="23">
        <f t="shared" si="0"/>
        <v>0</v>
      </c>
      <c r="G43" s="24"/>
      <c r="H43" s="22"/>
      <c r="I43" s="30">
        <f t="shared" si="1"/>
        <v>0</v>
      </c>
      <c r="J43" s="34">
        <f t="shared" si="2"/>
        <v>0</v>
      </c>
      <c r="K43" s="35"/>
    </row>
    <row r="44" spans="1:11" ht="23.25">
      <c r="A44" s="20" t="s">
        <v>53</v>
      </c>
      <c r="B44" s="38"/>
      <c r="C44" s="41"/>
      <c r="D44" s="24"/>
      <c r="E44" s="22"/>
      <c r="F44" s="23">
        <f t="shared" si="0"/>
        <v>0</v>
      </c>
      <c r="G44" s="24"/>
      <c r="H44" s="22"/>
      <c r="I44" s="30">
        <f t="shared" si="1"/>
        <v>0</v>
      </c>
      <c r="J44" s="34">
        <f t="shared" si="2"/>
        <v>0</v>
      </c>
      <c r="K44" s="35"/>
    </row>
    <row r="45" spans="1:11" ht="23.25">
      <c r="A45" s="20" t="s">
        <v>54</v>
      </c>
      <c r="B45" s="38"/>
      <c r="C45" s="41"/>
      <c r="D45" s="24"/>
      <c r="E45" s="22"/>
      <c r="F45" s="23">
        <f t="shared" si="0"/>
        <v>0</v>
      </c>
      <c r="G45" s="24"/>
      <c r="H45" s="22"/>
      <c r="I45" s="30">
        <f t="shared" si="1"/>
        <v>0</v>
      </c>
      <c r="J45" s="34">
        <f t="shared" si="2"/>
        <v>0</v>
      </c>
      <c r="K45" s="35"/>
    </row>
    <row r="46" spans="1:11" ht="24" thickBot="1">
      <c r="A46" s="25" t="s">
        <v>55</v>
      </c>
      <c r="B46" s="47"/>
      <c r="C46" s="48"/>
      <c r="D46" s="28"/>
      <c r="E46" s="26"/>
      <c r="F46" s="27">
        <f t="shared" si="0"/>
        <v>0</v>
      </c>
      <c r="G46" s="28"/>
      <c r="H46" s="26"/>
      <c r="I46" s="31">
        <f t="shared" si="1"/>
        <v>0</v>
      </c>
      <c r="J46" s="36">
        <f t="shared" si="2"/>
        <v>0</v>
      </c>
      <c r="K46" s="37"/>
    </row>
  </sheetData>
  <sheetProtection/>
  <mergeCells count="2">
    <mergeCell ref="D1:F1"/>
    <mergeCell ref="G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1" max="1" width="5.7109375" style="0" customWidth="1"/>
    <col min="2" max="2" width="32.140625" style="0" customWidth="1"/>
    <col min="3" max="3" width="14.28125" style="0" customWidth="1"/>
    <col min="4" max="9" width="10.00390625" style="0" customWidth="1"/>
    <col min="10" max="10" width="11.00390625" style="0" customWidth="1"/>
  </cols>
  <sheetData>
    <row r="1" spans="1:10" ht="24" thickBot="1">
      <c r="A1" s="2"/>
      <c r="B1" s="101" t="s">
        <v>228</v>
      </c>
      <c r="C1" s="3"/>
      <c r="D1" s="97" t="s">
        <v>0</v>
      </c>
      <c r="E1" s="98"/>
      <c r="F1" s="99"/>
      <c r="G1" s="97" t="s">
        <v>58</v>
      </c>
      <c r="H1" s="98"/>
      <c r="I1" s="4"/>
      <c r="J1" s="5"/>
    </row>
    <row r="2" spans="1:10" ht="24" thickBot="1">
      <c r="A2" s="6"/>
      <c r="B2" s="7" t="s">
        <v>5</v>
      </c>
      <c r="C2" s="8" t="s">
        <v>62</v>
      </c>
      <c r="D2" s="9" t="s">
        <v>56</v>
      </c>
      <c r="E2" s="10" t="s">
        <v>57</v>
      </c>
      <c r="F2" s="11" t="s">
        <v>94</v>
      </c>
      <c r="G2" s="9" t="s">
        <v>59</v>
      </c>
      <c r="H2" s="10" t="s">
        <v>60</v>
      </c>
      <c r="I2" s="32" t="s">
        <v>4</v>
      </c>
      <c r="J2" s="12" t="s">
        <v>95</v>
      </c>
    </row>
    <row r="3" spans="1:10" ht="24" thickBot="1">
      <c r="A3" s="20" t="s">
        <v>6</v>
      </c>
      <c r="B3" s="38" t="s">
        <v>91</v>
      </c>
      <c r="C3" s="41" t="s">
        <v>88</v>
      </c>
      <c r="D3" s="24">
        <v>9</v>
      </c>
      <c r="E3" s="22">
        <v>9</v>
      </c>
      <c r="F3" s="23">
        <f aca="true" t="shared" si="0" ref="F3:F50">(D3+E3)/2</f>
        <v>9</v>
      </c>
      <c r="G3" s="24">
        <v>14.38</v>
      </c>
      <c r="H3" s="22">
        <v>6.2</v>
      </c>
      <c r="I3" s="19">
        <f aca="true" t="shared" si="1" ref="I3:I50">SUM(F3+H3)</f>
        <v>15.2</v>
      </c>
      <c r="J3" s="35" t="s">
        <v>6</v>
      </c>
    </row>
    <row r="4" spans="1:10" ht="24" thickBot="1">
      <c r="A4" s="20" t="s">
        <v>9</v>
      </c>
      <c r="B4" s="38"/>
      <c r="C4" s="41"/>
      <c r="D4" s="24"/>
      <c r="E4" s="22"/>
      <c r="F4" s="23">
        <f t="shared" si="0"/>
        <v>0</v>
      </c>
      <c r="G4" s="24"/>
      <c r="H4" s="22"/>
      <c r="I4" s="19">
        <f t="shared" si="1"/>
        <v>0</v>
      </c>
      <c r="J4" s="35"/>
    </row>
    <row r="5" spans="1:10" ht="24" thickBot="1">
      <c r="A5" s="20" t="s">
        <v>11</v>
      </c>
      <c r="B5" s="38"/>
      <c r="C5" s="41"/>
      <c r="D5" s="24"/>
      <c r="E5" s="22"/>
      <c r="F5" s="23">
        <f t="shared" si="0"/>
        <v>0</v>
      </c>
      <c r="G5" s="24"/>
      <c r="H5" s="22"/>
      <c r="I5" s="19">
        <f t="shared" si="1"/>
        <v>0</v>
      </c>
      <c r="J5" s="35"/>
    </row>
    <row r="6" spans="1:10" ht="24" thickBot="1">
      <c r="A6" s="20" t="s">
        <v>12</v>
      </c>
      <c r="B6" s="38"/>
      <c r="C6" s="41"/>
      <c r="D6" s="24"/>
      <c r="E6" s="22"/>
      <c r="F6" s="23">
        <f t="shared" si="0"/>
        <v>0</v>
      </c>
      <c r="G6" s="24"/>
      <c r="H6" s="22"/>
      <c r="I6" s="19">
        <f t="shared" si="1"/>
        <v>0</v>
      </c>
      <c r="J6" s="35"/>
    </row>
    <row r="7" spans="1:10" ht="24" thickBot="1">
      <c r="A7" s="20" t="s">
        <v>13</v>
      </c>
      <c r="B7" s="38"/>
      <c r="C7" s="41"/>
      <c r="D7" s="24"/>
      <c r="E7" s="22"/>
      <c r="F7" s="23">
        <f t="shared" si="0"/>
        <v>0</v>
      </c>
      <c r="G7" s="24"/>
      <c r="H7" s="22"/>
      <c r="I7" s="19">
        <f t="shared" si="1"/>
        <v>0</v>
      </c>
      <c r="J7" s="35"/>
    </row>
    <row r="8" spans="1:10" ht="24" thickBot="1">
      <c r="A8" s="20" t="s">
        <v>14</v>
      </c>
      <c r="B8" s="38"/>
      <c r="C8" s="41"/>
      <c r="D8" s="24"/>
      <c r="E8" s="22"/>
      <c r="F8" s="23">
        <f t="shared" si="0"/>
        <v>0</v>
      </c>
      <c r="G8" s="24"/>
      <c r="H8" s="22"/>
      <c r="I8" s="19">
        <f t="shared" si="1"/>
        <v>0</v>
      </c>
      <c r="J8" s="35"/>
    </row>
    <row r="9" spans="1:10" ht="24" thickBot="1">
      <c r="A9" s="20" t="s">
        <v>15</v>
      </c>
      <c r="B9" s="38"/>
      <c r="C9" s="41"/>
      <c r="D9" s="24"/>
      <c r="E9" s="22"/>
      <c r="F9" s="23">
        <f t="shared" si="0"/>
        <v>0</v>
      </c>
      <c r="G9" s="24"/>
      <c r="H9" s="22"/>
      <c r="I9" s="19">
        <f t="shared" si="1"/>
        <v>0</v>
      </c>
      <c r="J9" s="35"/>
    </row>
    <row r="10" spans="1:10" ht="24" thickBot="1">
      <c r="A10" s="20" t="s">
        <v>16</v>
      </c>
      <c r="B10" s="38"/>
      <c r="C10" s="41"/>
      <c r="D10" s="24"/>
      <c r="E10" s="22"/>
      <c r="F10" s="23">
        <f t="shared" si="0"/>
        <v>0</v>
      </c>
      <c r="G10" s="24"/>
      <c r="H10" s="22"/>
      <c r="I10" s="19">
        <f t="shared" si="1"/>
        <v>0</v>
      </c>
      <c r="J10" s="35"/>
    </row>
    <row r="11" spans="1:10" ht="24" thickBot="1">
      <c r="A11" s="20" t="s">
        <v>17</v>
      </c>
      <c r="B11" s="38"/>
      <c r="C11" s="41"/>
      <c r="D11" s="24"/>
      <c r="E11" s="22"/>
      <c r="F11" s="23">
        <f t="shared" si="0"/>
        <v>0</v>
      </c>
      <c r="G11" s="24"/>
      <c r="H11" s="22"/>
      <c r="I11" s="19">
        <f t="shared" si="1"/>
        <v>0</v>
      </c>
      <c r="J11" s="35"/>
    </row>
    <row r="12" spans="1:10" ht="24" thickBot="1">
      <c r="A12" s="20" t="s">
        <v>18</v>
      </c>
      <c r="B12" s="38"/>
      <c r="C12" s="41"/>
      <c r="D12" s="24"/>
      <c r="E12" s="22"/>
      <c r="F12" s="23">
        <f t="shared" si="0"/>
        <v>0</v>
      </c>
      <c r="G12" s="24"/>
      <c r="H12" s="22"/>
      <c r="I12" s="19">
        <f t="shared" si="1"/>
        <v>0</v>
      </c>
      <c r="J12" s="35"/>
    </row>
    <row r="13" spans="1:10" ht="24" thickBot="1">
      <c r="A13" s="20" t="s">
        <v>10</v>
      </c>
      <c r="B13" s="38"/>
      <c r="C13" s="41"/>
      <c r="D13" s="24"/>
      <c r="E13" s="22"/>
      <c r="F13" s="23">
        <f t="shared" si="0"/>
        <v>0</v>
      </c>
      <c r="G13" s="24"/>
      <c r="H13" s="22"/>
      <c r="I13" s="19">
        <f t="shared" si="1"/>
        <v>0</v>
      </c>
      <c r="J13" s="35"/>
    </row>
    <row r="14" spans="1:10" ht="24" thickBot="1">
      <c r="A14" s="20" t="s">
        <v>19</v>
      </c>
      <c r="B14" s="38"/>
      <c r="C14" s="41"/>
      <c r="D14" s="24"/>
      <c r="E14" s="22"/>
      <c r="F14" s="23">
        <f t="shared" si="0"/>
        <v>0</v>
      </c>
      <c r="G14" s="24"/>
      <c r="H14" s="22"/>
      <c r="I14" s="19">
        <f t="shared" si="1"/>
        <v>0</v>
      </c>
      <c r="J14" s="35"/>
    </row>
    <row r="15" spans="1:10" ht="24" thickBot="1">
      <c r="A15" s="20" t="s">
        <v>20</v>
      </c>
      <c r="B15" s="38"/>
      <c r="C15" s="41"/>
      <c r="D15" s="24"/>
      <c r="E15" s="22"/>
      <c r="F15" s="23">
        <f t="shared" si="0"/>
        <v>0</v>
      </c>
      <c r="G15" s="24"/>
      <c r="H15" s="22"/>
      <c r="I15" s="19">
        <f t="shared" si="1"/>
        <v>0</v>
      </c>
      <c r="J15" s="35"/>
    </row>
    <row r="16" spans="1:10" ht="24" thickBot="1">
      <c r="A16" s="20" t="s">
        <v>21</v>
      </c>
      <c r="B16" s="38"/>
      <c r="C16" s="41"/>
      <c r="D16" s="24"/>
      <c r="E16" s="22"/>
      <c r="F16" s="23">
        <f t="shared" si="0"/>
        <v>0</v>
      </c>
      <c r="G16" s="24"/>
      <c r="H16" s="22"/>
      <c r="I16" s="19">
        <f t="shared" si="1"/>
        <v>0</v>
      </c>
      <c r="J16" s="35"/>
    </row>
    <row r="17" spans="1:10" ht="24" thickBot="1">
      <c r="A17" s="20" t="s">
        <v>22</v>
      </c>
      <c r="B17" s="38"/>
      <c r="C17" s="41"/>
      <c r="D17" s="24"/>
      <c r="E17" s="22"/>
      <c r="F17" s="23">
        <f t="shared" si="0"/>
        <v>0</v>
      </c>
      <c r="G17" s="24"/>
      <c r="H17" s="22"/>
      <c r="I17" s="19">
        <f t="shared" si="1"/>
        <v>0</v>
      </c>
      <c r="J17" s="35"/>
    </row>
    <row r="18" spans="1:10" ht="24" thickBot="1">
      <c r="A18" s="20" t="s">
        <v>23</v>
      </c>
      <c r="B18" s="38"/>
      <c r="C18" s="41"/>
      <c r="D18" s="24"/>
      <c r="E18" s="22"/>
      <c r="F18" s="23">
        <f t="shared" si="0"/>
        <v>0</v>
      </c>
      <c r="G18" s="24"/>
      <c r="H18" s="22"/>
      <c r="I18" s="19">
        <f t="shared" si="1"/>
        <v>0</v>
      </c>
      <c r="J18" s="35"/>
    </row>
    <row r="19" spans="1:10" ht="24" thickBot="1">
      <c r="A19" s="20" t="s">
        <v>24</v>
      </c>
      <c r="B19" s="38"/>
      <c r="C19" s="41"/>
      <c r="D19" s="24"/>
      <c r="E19" s="22"/>
      <c r="F19" s="23">
        <f t="shared" si="0"/>
        <v>0</v>
      </c>
      <c r="G19" s="24"/>
      <c r="H19" s="22"/>
      <c r="I19" s="19">
        <f t="shared" si="1"/>
        <v>0</v>
      </c>
      <c r="J19" s="35"/>
    </row>
    <row r="20" spans="1:10" ht="24" thickBot="1">
      <c r="A20" s="20" t="s">
        <v>25</v>
      </c>
      <c r="B20" s="38"/>
      <c r="C20" s="41"/>
      <c r="D20" s="24"/>
      <c r="E20" s="22"/>
      <c r="F20" s="23">
        <f t="shared" si="0"/>
        <v>0</v>
      </c>
      <c r="G20" s="24"/>
      <c r="H20" s="22"/>
      <c r="I20" s="19">
        <f t="shared" si="1"/>
        <v>0</v>
      </c>
      <c r="J20" s="35"/>
    </row>
    <row r="21" spans="1:10" ht="24" thickBot="1">
      <c r="A21" s="20" t="s">
        <v>26</v>
      </c>
      <c r="B21" s="38"/>
      <c r="C21" s="41"/>
      <c r="D21" s="24"/>
      <c r="E21" s="22"/>
      <c r="F21" s="23">
        <f t="shared" si="0"/>
        <v>0</v>
      </c>
      <c r="G21" s="24"/>
      <c r="H21" s="22"/>
      <c r="I21" s="19">
        <f t="shared" si="1"/>
        <v>0</v>
      </c>
      <c r="J21" s="35"/>
    </row>
    <row r="22" spans="1:10" ht="24" thickBot="1">
      <c r="A22" s="20" t="s">
        <v>27</v>
      </c>
      <c r="B22" s="38"/>
      <c r="C22" s="41"/>
      <c r="D22" s="24"/>
      <c r="E22" s="22"/>
      <c r="F22" s="23">
        <f t="shared" si="0"/>
        <v>0</v>
      </c>
      <c r="G22" s="24"/>
      <c r="H22" s="22"/>
      <c r="I22" s="19">
        <f t="shared" si="1"/>
        <v>0</v>
      </c>
      <c r="J22" s="35"/>
    </row>
    <row r="23" spans="1:10" ht="24" thickBot="1">
      <c r="A23" s="20" t="s">
        <v>28</v>
      </c>
      <c r="B23" s="38"/>
      <c r="C23" s="41"/>
      <c r="D23" s="24"/>
      <c r="E23" s="22"/>
      <c r="F23" s="23">
        <f t="shared" si="0"/>
        <v>0</v>
      </c>
      <c r="G23" s="24"/>
      <c r="H23" s="22"/>
      <c r="I23" s="19">
        <f t="shared" si="1"/>
        <v>0</v>
      </c>
      <c r="J23" s="35"/>
    </row>
    <row r="24" spans="1:10" ht="24" thickBot="1">
      <c r="A24" s="20" t="s">
        <v>29</v>
      </c>
      <c r="B24" s="38"/>
      <c r="C24" s="41"/>
      <c r="D24" s="24"/>
      <c r="E24" s="22"/>
      <c r="F24" s="23">
        <f t="shared" si="0"/>
        <v>0</v>
      </c>
      <c r="G24" s="24"/>
      <c r="H24" s="22"/>
      <c r="I24" s="19">
        <f t="shared" si="1"/>
        <v>0</v>
      </c>
      <c r="J24" s="35"/>
    </row>
    <row r="25" spans="1:10" ht="24" thickBot="1">
      <c r="A25" s="20" t="s">
        <v>30</v>
      </c>
      <c r="B25" s="38"/>
      <c r="C25" s="41"/>
      <c r="D25" s="24"/>
      <c r="E25" s="22"/>
      <c r="F25" s="23">
        <f t="shared" si="0"/>
        <v>0</v>
      </c>
      <c r="G25" s="24"/>
      <c r="H25" s="22"/>
      <c r="I25" s="19">
        <f t="shared" si="1"/>
        <v>0</v>
      </c>
      <c r="J25" s="35"/>
    </row>
    <row r="26" spans="1:10" ht="24" thickBot="1">
      <c r="A26" s="20" t="s">
        <v>31</v>
      </c>
      <c r="B26" s="38"/>
      <c r="C26" s="41"/>
      <c r="D26" s="24"/>
      <c r="E26" s="22"/>
      <c r="F26" s="23">
        <f t="shared" si="0"/>
        <v>0</v>
      </c>
      <c r="G26" s="24"/>
      <c r="H26" s="22"/>
      <c r="I26" s="19">
        <f t="shared" si="1"/>
        <v>0</v>
      </c>
      <c r="J26" s="35"/>
    </row>
    <row r="27" spans="1:10" ht="24" thickBot="1">
      <c r="A27" s="20" t="s">
        <v>32</v>
      </c>
      <c r="B27" s="38"/>
      <c r="C27" s="41"/>
      <c r="D27" s="24"/>
      <c r="E27" s="22"/>
      <c r="F27" s="23">
        <f t="shared" si="0"/>
        <v>0</v>
      </c>
      <c r="G27" s="24"/>
      <c r="H27" s="22"/>
      <c r="I27" s="19">
        <f t="shared" si="1"/>
        <v>0</v>
      </c>
      <c r="J27" s="35"/>
    </row>
    <row r="28" spans="1:10" ht="24" thickBot="1">
      <c r="A28" s="20" t="s">
        <v>33</v>
      </c>
      <c r="B28" s="38"/>
      <c r="C28" s="41"/>
      <c r="D28" s="24"/>
      <c r="E28" s="22"/>
      <c r="F28" s="23">
        <f t="shared" si="0"/>
        <v>0</v>
      </c>
      <c r="G28" s="24"/>
      <c r="H28" s="22"/>
      <c r="I28" s="19">
        <f t="shared" si="1"/>
        <v>0</v>
      </c>
      <c r="J28" s="35"/>
    </row>
    <row r="29" spans="1:10" ht="24" thickBot="1">
      <c r="A29" s="20" t="s">
        <v>34</v>
      </c>
      <c r="B29" s="38"/>
      <c r="C29" s="41"/>
      <c r="D29" s="24"/>
      <c r="E29" s="22"/>
      <c r="F29" s="23">
        <f t="shared" si="0"/>
        <v>0</v>
      </c>
      <c r="G29" s="24"/>
      <c r="H29" s="22"/>
      <c r="I29" s="19">
        <f t="shared" si="1"/>
        <v>0</v>
      </c>
      <c r="J29" s="35"/>
    </row>
    <row r="30" spans="1:10" ht="24" thickBot="1">
      <c r="A30" s="20" t="s">
        <v>35</v>
      </c>
      <c r="B30" s="38"/>
      <c r="C30" s="41"/>
      <c r="D30" s="24"/>
      <c r="E30" s="22"/>
      <c r="F30" s="23">
        <f t="shared" si="0"/>
        <v>0</v>
      </c>
      <c r="G30" s="24"/>
      <c r="H30" s="22"/>
      <c r="I30" s="19">
        <f t="shared" si="1"/>
        <v>0</v>
      </c>
      <c r="J30" s="35"/>
    </row>
    <row r="31" spans="1:10" ht="24" thickBot="1">
      <c r="A31" s="20" t="s">
        <v>36</v>
      </c>
      <c r="B31" s="38"/>
      <c r="C31" s="41"/>
      <c r="D31" s="24"/>
      <c r="E31" s="22"/>
      <c r="F31" s="23">
        <f t="shared" si="0"/>
        <v>0</v>
      </c>
      <c r="G31" s="24"/>
      <c r="H31" s="22"/>
      <c r="I31" s="19">
        <f t="shared" si="1"/>
        <v>0</v>
      </c>
      <c r="J31" s="35"/>
    </row>
    <row r="32" spans="1:10" ht="24" thickBot="1">
      <c r="A32" s="20" t="s">
        <v>37</v>
      </c>
      <c r="B32" s="38"/>
      <c r="C32" s="41"/>
      <c r="D32" s="24"/>
      <c r="E32" s="22"/>
      <c r="F32" s="23">
        <f t="shared" si="0"/>
        <v>0</v>
      </c>
      <c r="G32" s="24"/>
      <c r="H32" s="22"/>
      <c r="I32" s="19">
        <f t="shared" si="1"/>
        <v>0</v>
      </c>
      <c r="J32" s="35"/>
    </row>
    <row r="33" spans="1:10" ht="24" thickBot="1">
      <c r="A33" s="20" t="s">
        <v>38</v>
      </c>
      <c r="B33" s="38"/>
      <c r="C33" s="41"/>
      <c r="D33" s="24"/>
      <c r="E33" s="22"/>
      <c r="F33" s="23">
        <f t="shared" si="0"/>
        <v>0</v>
      </c>
      <c r="G33" s="24"/>
      <c r="H33" s="22"/>
      <c r="I33" s="19">
        <f t="shared" si="1"/>
        <v>0</v>
      </c>
      <c r="J33" s="35"/>
    </row>
    <row r="34" spans="1:10" ht="24" thickBot="1">
      <c r="A34" s="20" t="s">
        <v>39</v>
      </c>
      <c r="B34" s="38"/>
      <c r="C34" s="41"/>
      <c r="D34" s="24"/>
      <c r="E34" s="22"/>
      <c r="F34" s="23">
        <f t="shared" si="0"/>
        <v>0</v>
      </c>
      <c r="G34" s="24"/>
      <c r="H34" s="22"/>
      <c r="I34" s="19">
        <f t="shared" si="1"/>
        <v>0</v>
      </c>
      <c r="J34" s="35"/>
    </row>
    <row r="35" spans="1:10" ht="24" thickBot="1">
      <c r="A35" s="20" t="s">
        <v>40</v>
      </c>
      <c r="B35" s="38"/>
      <c r="C35" s="41"/>
      <c r="D35" s="24"/>
      <c r="E35" s="22"/>
      <c r="F35" s="23">
        <f t="shared" si="0"/>
        <v>0</v>
      </c>
      <c r="G35" s="24"/>
      <c r="H35" s="22"/>
      <c r="I35" s="19">
        <f t="shared" si="1"/>
        <v>0</v>
      </c>
      <c r="J35" s="35"/>
    </row>
    <row r="36" spans="1:10" ht="24" thickBot="1">
      <c r="A36" s="20" t="s">
        <v>41</v>
      </c>
      <c r="B36" s="38"/>
      <c r="C36" s="41"/>
      <c r="D36" s="24"/>
      <c r="E36" s="22"/>
      <c r="F36" s="23">
        <f t="shared" si="0"/>
        <v>0</v>
      </c>
      <c r="G36" s="24"/>
      <c r="H36" s="22"/>
      <c r="I36" s="19">
        <f t="shared" si="1"/>
        <v>0</v>
      </c>
      <c r="J36" s="35"/>
    </row>
    <row r="37" spans="1:10" ht="24" thickBot="1">
      <c r="A37" s="20" t="s">
        <v>42</v>
      </c>
      <c r="B37" s="38"/>
      <c r="C37" s="41"/>
      <c r="D37" s="24"/>
      <c r="E37" s="22"/>
      <c r="F37" s="23">
        <f t="shared" si="0"/>
        <v>0</v>
      </c>
      <c r="G37" s="24"/>
      <c r="H37" s="22"/>
      <c r="I37" s="19">
        <f t="shared" si="1"/>
        <v>0</v>
      </c>
      <c r="J37" s="35"/>
    </row>
    <row r="38" spans="1:10" ht="24" thickBot="1">
      <c r="A38" s="20" t="s">
        <v>43</v>
      </c>
      <c r="B38" s="38"/>
      <c r="C38" s="41"/>
      <c r="D38" s="24"/>
      <c r="E38" s="22"/>
      <c r="F38" s="23">
        <f t="shared" si="0"/>
        <v>0</v>
      </c>
      <c r="G38" s="24"/>
      <c r="H38" s="22"/>
      <c r="I38" s="19">
        <f t="shared" si="1"/>
        <v>0</v>
      </c>
      <c r="J38" s="35"/>
    </row>
    <row r="39" spans="1:10" ht="24" thickBot="1">
      <c r="A39" s="20" t="s">
        <v>44</v>
      </c>
      <c r="B39" s="38"/>
      <c r="C39" s="41"/>
      <c r="D39" s="24"/>
      <c r="E39" s="22"/>
      <c r="F39" s="23">
        <f t="shared" si="0"/>
        <v>0</v>
      </c>
      <c r="G39" s="24"/>
      <c r="H39" s="22"/>
      <c r="I39" s="19">
        <f t="shared" si="1"/>
        <v>0</v>
      </c>
      <c r="J39" s="35"/>
    </row>
    <row r="40" spans="1:10" ht="24" thickBot="1">
      <c r="A40" s="20" t="s">
        <v>45</v>
      </c>
      <c r="B40" s="38"/>
      <c r="C40" s="41"/>
      <c r="D40" s="24"/>
      <c r="E40" s="22"/>
      <c r="F40" s="23">
        <f t="shared" si="0"/>
        <v>0</v>
      </c>
      <c r="G40" s="24"/>
      <c r="H40" s="22"/>
      <c r="I40" s="19">
        <f t="shared" si="1"/>
        <v>0</v>
      </c>
      <c r="J40" s="35"/>
    </row>
    <row r="41" spans="1:10" ht="24" thickBot="1">
      <c r="A41" s="20" t="s">
        <v>46</v>
      </c>
      <c r="B41" s="38"/>
      <c r="C41" s="41"/>
      <c r="D41" s="24"/>
      <c r="E41" s="22"/>
      <c r="F41" s="23">
        <f t="shared" si="0"/>
        <v>0</v>
      </c>
      <c r="G41" s="24"/>
      <c r="H41" s="22"/>
      <c r="I41" s="19">
        <f t="shared" si="1"/>
        <v>0</v>
      </c>
      <c r="J41" s="35"/>
    </row>
    <row r="42" spans="1:10" ht="24" thickBot="1">
      <c r="A42" s="20" t="s">
        <v>47</v>
      </c>
      <c r="B42" s="38"/>
      <c r="C42" s="41"/>
      <c r="D42" s="24"/>
      <c r="E42" s="22"/>
      <c r="F42" s="23">
        <f t="shared" si="0"/>
        <v>0</v>
      </c>
      <c r="G42" s="24"/>
      <c r="H42" s="22"/>
      <c r="I42" s="19">
        <f t="shared" si="1"/>
        <v>0</v>
      </c>
      <c r="J42" s="35"/>
    </row>
    <row r="43" spans="1:10" ht="24" thickBot="1">
      <c r="A43" s="20" t="s">
        <v>48</v>
      </c>
      <c r="B43" s="38"/>
      <c r="C43" s="41"/>
      <c r="D43" s="24"/>
      <c r="E43" s="22"/>
      <c r="F43" s="23">
        <f t="shared" si="0"/>
        <v>0</v>
      </c>
      <c r="G43" s="24"/>
      <c r="H43" s="22"/>
      <c r="I43" s="19">
        <f t="shared" si="1"/>
        <v>0</v>
      </c>
      <c r="J43" s="35"/>
    </row>
    <row r="44" spans="1:10" ht="24" thickBot="1">
      <c r="A44" s="20" t="s">
        <v>49</v>
      </c>
      <c r="B44" s="38"/>
      <c r="C44" s="41"/>
      <c r="D44" s="24"/>
      <c r="E44" s="22"/>
      <c r="F44" s="23">
        <f t="shared" si="0"/>
        <v>0</v>
      </c>
      <c r="G44" s="24"/>
      <c r="H44" s="22"/>
      <c r="I44" s="19">
        <f t="shared" si="1"/>
        <v>0</v>
      </c>
      <c r="J44" s="35"/>
    </row>
    <row r="45" spans="1:10" ht="24" thickBot="1">
      <c r="A45" s="20" t="s">
        <v>50</v>
      </c>
      <c r="B45" s="38"/>
      <c r="C45" s="41"/>
      <c r="D45" s="24"/>
      <c r="E45" s="22"/>
      <c r="F45" s="23">
        <f t="shared" si="0"/>
        <v>0</v>
      </c>
      <c r="G45" s="24"/>
      <c r="H45" s="22"/>
      <c r="I45" s="19">
        <f t="shared" si="1"/>
        <v>0</v>
      </c>
      <c r="J45" s="35"/>
    </row>
    <row r="46" spans="1:10" ht="24" thickBot="1">
      <c r="A46" s="20" t="s">
        <v>51</v>
      </c>
      <c r="B46" s="38"/>
      <c r="C46" s="41"/>
      <c r="D46" s="24"/>
      <c r="E46" s="22"/>
      <c r="F46" s="23">
        <f t="shared" si="0"/>
        <v>0</v>
      </c>
      <c r="G46" s="24"/>
      <c r="H46" s="22"/>
      <c r="I46" s="19">
        <f t="shared" si="1"/>
        <v>0</v>
      </c>
      <c r="J46" s="35"/>
    </row>
    <row r="47" spans="1:10" ht="24" thickBot="1">
      <c r="A47" s="20" t="s">
        <v>52</v>
      </c>
      <c r="B47" s="38"/>
      <c r="C47" s="41"/>
      <c r="D47" s="24"/>
      <c r="E47" s="22"/>
      <c r="F47" s="23">
        <f t="shared" si="0"/>
        <v>0</v>
      </c>
      <c r="G47" s="24"/>
      <c r="H47" s="22"/>
      <c r="I47" s="19">
        <f t="shared" si="1"/>
        <v>0</v>
      </c>
      <c r="J47" s="35"/>
    </row>
    <row r="48" spans="1:10" ht="24" thickBot="1">
      <c r="A48" s="20" t="s">
        <v>53</v>
      </c>
      <c r="B48" s="38"/>
      <c r="C48" s="41"/>
      <c r="D48" s="24"/>
      <c r="E48" s="22"/>
      <c r="F48" s="23">
        <f t="shared" si="0"/>
        <v>0</v>
      </c>
      <c r="G48" s="24"/>
      <c r="H48" s="22"/>
      <c r="I48" s="19">
        <f t="shared" si="1"/>
        <v>0</v>
      </c>
      <c r="J48" s="35"/>
    </row>
    <row r="49" spans="1:10" ht="24" thickBot="1">
      <c r="A49" s="20" t="s">
        <v>54</v>
      </c>
      <c r="B49" s="38"/>
      <c r="C49" s="41"/>
      <c r="D49" s="24"/>
      <c r="E49" s="22"/>
      <c r="F49" s="23">
        <f t="shared" si="0"/>
        <v>0</v>
      </c>
      <c r="G49" s="24"/>
      <c r="H49" s="22"/>
      <c r="I49" s="19">
        <f t="shared" si="1"/>
        <v>0</v>
      </c>
      <c r="J49" s="35"/>
    </row>
    <row r="50" spans="1:10" ht="24" thickBot="1">
      <c r="A50" s="25" t="s">
        <v>55</v>
      </c>
      <c r="B50" s="47"/>
      <c r="C50" s="48"/>
      <c r="D50" s="28"/>
      <c r="E50" s="26"/>
      <c r="F50" s="27">
        <f t="shared" si="0"/>
        <v>0</v>
      </c>
      <c r="G50" s="28"/>
      <c r="H50" s="26"/>
      <c r="I50" s="19">
        <f t="shared" si="1"/>
        <v>0</v>
      </c>
      <c r="J50" s="37"/>
    </row>
    <row r="51" spans="1:10" ht="23.25">
      <c r="A51" s="29"/>
      <c r="B51" s="29"/>
      <c r="C51" s="29"/>
      <c r="D51" s="29"/>
      <c r="E51" s="29"/>
      <c r="F51" s="29"/>
      <c r="G51" s="29"/>
      <c r="H51" s="29"/>
      <c r="I51" s="29"/>
      <c r="J51" s="29"/>
    </row>
  </sheetData>
  <sheetProtection/>
  <mergeCells count="2">
    <mergeCell ref="D1:F1"/>
    <mergeCell ref="G1:H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75" zoomScaleNormal="75" zoomScalePageLayoutView="0" workbookViewId="0" topLeftCell="A1">
      <selection activeCell="B1" sqref="B1"/>
    </sheetView>
  </sheetViews>
  <sheetFormatPr defaultColWidth="9.140625" defaultRowHeight="15"/>
  <cols>
    <col min="1" max="1" width="5.7109375" style="0" customWidth="1"/>
    <col min="2" max="2" width="32.140625" style="0" customWidth="1"/>
    <col min="3" max="3" width="14.28125" style="0" customWidth="1"/>
    <col min="4" max="10" width="10.00390625" style="0" customWidth="1"/>
    <col min="11" max="11" width="11.00390625" style="0" customWidth="1"/>
  </cols>
  <sheetData>
    <row r="1" spans="1:11" ht="24" thickBot="1">
      <c r="A1" s="2"/>
      <c r="B1" s="101" t="s">
        <v>229</v>
      </c>
      <c r="C1" s="3"/>
      <c r="D1" s="97" t="s">
        <v>0</v>
      </c>
      <c r="E1" s="98"/>
      <c r="F1" s="99"/>
      <c r="G1" s="97" t="s">
        <v>1</v>
      </c>
      <c r="H1" s="98"/>
      <c r="I1" s="99"/>
      <c r="J1" s="4"/>
      <c r="K1" s="5"/>
    </row>
    <row r="2" spans="1:11" ht="24" thickBot="1">
      <c r="A2" s="6"/>
      <c r="B2" s="7" t="s">
        <v>5</v>
      </c>
      <c r="C2" s="8" t="s">
        <v>62</v>
      </c>
      <c r="D2" s="9" t="s">
        <v>56</v>
      </c>
      <c r="E2" s="10" t="s">
        <v>57</v>
      </c>
      <c r="F2" s="11" t="s">
        <v>94</v>
      </c>
      <c r="G2" s="9" t="s">
        <v>56</v>
      </c>
      <c r="H2" s="10" t="s">
        <v>57</v>
      </c>
      <c r="I2" s="11" t="s">
        <v>94</v>
      </c>
      <c r="J2" s="32" t="s">
        <v>4</v>
      </c>
      <c r="K2" s="12" t="s">
        <v>95</v>
      </c>
    </row>
    <row r="3" spans="1:11" ht="24" thickBot="1">
      <c r="A3" s="13" t="s">
        <v>6</v>
      </c>
      <c r="B3" s="39" t="s">
        <v>83</v>
      </c>
      <c r="C3" s="42" t="s">
        <v>65</v>
      </c>
      <c r="D3" s="14">
        <v>9.7</v>
      </c>
      <c r="E3" s="15">
        <v>9.7</v>
      </c>
      <c r="F3" s="16">
        <f aca="true" t="shared" si="0" ref="F3:F49">(D3+E3)/2</f>
        <v>9.7</v>
      </c>
      <c r="G3" s="17">
        <v>9.6</v>
      </c>
      <c r="H3" s="15">
        <v>9.6</v>
      </c>
      <c r="I3" s="18">
        <f aca="true" t="shared" si="1" ref="I3:I49">(G3+H3)/2</f>
        <v>9.6</v>
      </c>
      <c r="J3" s="19">
        <f aca="true" t="shared" si="2" ref="J3:J49">F3+I3</f>
        <v>19.299999999999997</v>
      </c>
      <c r="K3" s="33" t="s">
        <v>6</v>
      </c>
    </row>
    <row r="4" spans="1:11" ht="24" thickBot="1">
      <c r="A4" s="20" t="s">
        <v>7</v>
      </c>
      <c r="B4" s="38" t="s">
        <v>79</v>
      </c>
      <c r="C4" s="44" t="s">
        <v>65</v>
      </c>
      <c r="D4" s="21">
        <v>9.7</v>
      </c>
      <c r="E4" s="22">
        <v>9.7</v>
      </c>
      <c r="F4" s="23">
        <f t="shared" si="0"/>
        <v>9.7</v>
      </c>
      <c r="G4" s="24">
        <v>9</v>
      </c>
      <c r="H4" s="22">
        <v>9</v>
      </c>
      <c r="I4" s="30">
        <f t="shared" si="1"/>
        <v>9</v>
      </c>
      <c r="J4" s="34">
        <f t="shared" si="2"/>
        <v>18.7</v>
      </c>
      <c r="K4" s="35" t="s">
        <v>7</v>
      </c>
    </row>
    <row r="5" spans="1:11" ht="24" thickBot="1">
      <c r="A5" s="20" t="s">
        <v>8</v>
      </c>
      <c r="B5" s="38" t="s">
        <v>82</v>
      </c>
      <c r="C5" s="44" t="s">
        <v>65</v>
      </c>
      <c r="D5" s="21">
        <v>9.4</v>
      </c>
      <c r="E5" s="22">
        <v>9.5</v>
      </c>
      <c r="F5" s="23">
        <f t="shared" si="0"/>
        <v>9.45</v>
      </c>
      <c r="G5" s="24">
        <v>9</v>
      </c>
      <c r="H5" s="22">
        <v>9</v>
      </c>
      <c r="I5" s="30">
        <f t="shared" si="1"/>
        <v>9</v>
      </c>
      <c r="J5" s="34">
        <f t="shared" si="2"/>
        <v>18.45</v>
      </c>
      <c r="K5" s="35" t="s">
        <v>8</v>
      </c>
    </row>
    <row r="6" spans="1:11" ht="24" thickBot="1">
      <c r="A6" s="20" t="s">
        <v>9</v>
      </c>
      <c r="B6" s="38" t="s">
        <v>77</v>
      </c>
      <c r="C6" s="44" t="s">
        <v>97</v>
      </c>
      <c r="D6" s="21">
        <v>9.4</v>
      </c>
      <c r="E6" s="22">
        <v>9.3</v>
      </c>
      <c r="F6" s="23">
        <f t="shared" si="0"/>
        <v>9.350000000000001</v>
      </c>
      <c r="G6" s="24">
        <v>9</v>
      </c>
      <c r="H6" s="22">
        <v>9</v>
      </c>
      <c r="I6" s="30">
        <f t="shared" si="1"/>
        <v>9</v>
      </c>
      <c r="J6" s="34">
        <f t="shared" si="2"/>
        <v>18.35</v>
      </c>
      <c r="K6" s="35" t="s">
        <v>9</v>
      </c>
    </row>
    <row r="7" spans="1:11" ht="23.25">
      <c r="A7" s="20" t="s">
        <v>11</v>
      </c>
      <c r="B7" s="38" t="s">
        <v>78</v>
      </c>
      <c r="C7" s="43" t="s">
        <v>65</v>
      </c>
      <c r="D7" s="21">
        <v>8.9</v>
      </c>
      <c r="E7" s="22">
        <v>9</v>
      </c>
      <c r="F7" s="23">
        <f t="shared" si="0"/>
        <v>8.95</v>
      </c>
      <c r="G7" s="24">
        <v>9.2</v>
      </c>
      <c r="H7" s="22">
        <v>9.2</v>
      </c>
      <c r="I7" s="30">
        <f t="shared" si="1"/>
        <v>9.2</v>
      </c>
      <c r="J7" s="34">
        <f t="shared" si="2"/>
        <v>18.15</v>
      </c>
      <c r="K7" s="35" t="s">
        <v>11</v>
      </c>
    </row>
    <row r="8" spans="1:11" ht="23.25">
      <c r="A8" s="20" t="s">
        <v>12</v>
      </c>
      <c r="B8" s="38" t="s">
        <v>81</v>
      </c>
      <c r="C8" s="45" t="s">
        <v>65</v>
      </c>
      <c r="D8" s="24">
        <v>8.9</v>
      </c>
      <c r="E8" s="22">
        <v>9</v>
      </c>
      <c r="F8" s="23">
        <f t="shared" si="0"/>
        <v>8.95</v>
      </c>
      <c r="G8" s="24">
        <v>9.2</v>
      </c>
      <c r="H8" s="22">
        <v>9.2</v>
      </c>
      <c r="I8" s="30">
        <f t="shared" si="1"/>
        <v>9.2</v>
      </c>
      <c r="J8" s="34">
        <f t="shared" si="2"/>
        <v>18.15</v>
      </c>
      <c r="K8" s="35" t="s">
        <v>12</v>
      </c>
    </row>
    <row r="9" spans="1:11" ht="23.25">
      <c r="A9" s="20" t="s">
        <v>13</v>
      </c>
      <c r="B9" s="38" t="s">
        <v>93</v>
      </c>
      <c r="C9" s="41" t="s">
        <v>88</v>
      </c>
      <c r="D9" s="24">
        <v>9.1</v>
      </c>
      <c r="E9" s="22">
        <v>9.1</v>
      </c>
      <c r="F9" s="23">
        <f t="shared" si="0"/>
        <v>9.1</v>
      </c>
      <c r="G9" s="24">
        <v>9</v>
      </c>
      <c r="H9" s="22">
        <v>9</v>
      </c>
      <c r="I9" s="30">
        <f t="shared" si="1"/>
        <v>9</v>
      </c>
      <c r="J9" s="34">
        <f t="shared" si="2"/>
        <v>18.1</v>
      </c>
      <c r="K9" s="35" t="s">
        <v>13</v>
      </c>
    </row>
    <row r="10" spans="1:11" ht="23.25">
      <c r="A10" s="20" t="s">
        <v>14</v>
      </c>
      <c r="B10" s="38" t="s">
        <v>84</v>
      </c>
      <c r="C10" s="41" t="s">
        <v>65</v>
      </c>
      <c r="D10" s="24">
        <v>8.6</v>
      </c>
      <c r="E10" s="22">
        <v>8.5</v>
      </c>
      <c r="F10" s="23">
        <f t="shared" si="0"/>
        <v>8.55</v>
      </c>
      <c r="G10" s="24">
        <v>8.8</v>
      </c>
      <c r="H10" s="22">
        <v>8.8</v>
      </c>
      <c r="I10" s="30">
        <f t="shared" si="1"/>
        <v>8.8</v>
      </c>
      <c r="J10" s="34">
        <f t="shared" si="2"/>
        <v>17.35</v>
      </c>
      <c r="K10" s="35" t="s">
        <v>14</v>
      </c>
    </row>
    <row r="11" spans="1:11" ht="23.25">
      <c r="A11" s="20" t="s">
        <v>15</v>
      </c>
      <c r="B11" s="38" t="s">
        <v>80</v>
      </c>
      <c r="C11" s="41" t="s">
        <v>65</v>
      </c>
      <c r="D11" s="24">
        <v>8.8</v>
      </c>
      <c r="E11" s="22">
        <v>8.9</v>
      </c>
      <c r="F11" s="23">
        <f t="shared" si="0"/>
        <v>8.850000000000001</v>
      </c>
      <c r="G11" s="24">
        <v>8.4</v>
      </c>
      <c r="H11" s="22">
        <v>8.4</v>
      </c>
      <c r="I11" s="30">
        <f t="shared" si="1"/>
        <v>8.4</v>
      </c>
      <c r="J11" s="34">
        <f t="shared" si="2"/>
        <v>17.25</v>
      </c>
      <c r="K11" s="35" t="s">
        <v>15</v>
      </c>
    </row>
    <row r="12" spans="1:11" ht="23.25">
      <c r="A12" s="20" t="s">
        <v>16</v>
      </c>
      <c r="B12" s="46" t="s">
        <v>98</v>
      </c>
      <c r="C12" s="41" t="s">
        <v>88</v>
      </c>
      <c r="D12" s="24">
        <v>8.8</v>
      </c>
      <c r="E12" s="22">
        <v>8.7</v>
      </c>
      <c r="F12" s="23">
        <f t="shared" si="0"/>
        <v>8.75</v>
      </c>
      <c r="G12" s="24">
        <v>7.8</v>
      </c>
      <c r="H12" s="22">
        <v>7.8</v>
      </c>
      <c r="I12" s="30">
        <f t="shared" si="1"/>
        <v>7.8</v>
      </c>
      <c r="J12" s="34">
        <f t="shared" si="2"/>
        <v>16.55</v>
      </c>
      <c r="K12" s="35" t="s">
        <v>16</v>
      </c>
    </row>
    <row r="13" spans="1:11" ht="23.25">
      <c r="A13" s="20" t="s">
        <v>19</v>
      </c>
      <c r="B13" s="38"/>
      <c r="C13" s="41"/>
      <c r="D13" s="24"/>
      <c r="E13" s="22"/>
      <c r="F13" s="23">
        <f t="shared" si="0"/>
        <v>0</v>
      </c>
      <c r="G13" s="24"/>
      <c r="H13" s="22"/>
      <c r="I13" s="30">
        <f t="shared" si="1"/>
        <v>0</v>
      </c>
      <c r="J13" s="34">
        <f t="shared" si="2"/>
        <v>0</v>
      </c>
      <c r="K13" s="35"/>
    </row>
    <row r="14" spans="1:11" ht="23.25">
      <c r="A14" s="20" t="s">
        <v>20</v>
      </c>
      <c r="B14" s="38"/>
      <c r="C14" s="41"/>
      <c r="D14" s="24"/>
      <c r="E14" s="22"/>
      <c r="F14" s="23">
        <f t="shared" si="0"/>
        <v>0</v>
      </c>
      <c r="G14" s="24"/>
      <c r="H14" s="22"/>
      <c r="I14" s="30">
        <f t="shared" si="1"/>
        <v>0</v>
      </c>
      <c r="J14" s="34">
        <f t="shared" si="2"/>
        <v>0</v>
      </c>
      <c r="K14" s="35"/>
    </row>
    <row r="15" spans="1:11" ht="23.25">
      <c r="A15" s="20" t="s">
        <v>21</v>
      </c>
      <c r="B15" s="38"/>
      <c r="C15" s="41"/>
      <c r="D15" s="24"/>
      <c r="E15" s="22"/>
      <c r="F15" s="23">
        <f t="shared" si="0"/>
        <v>0</v>
      </c>
      <c r="G15" s="24"/>
      <c r="H15" s="22"/>
      <c r="I15" s="30">
        <f t="shared" si="1"/>
        <v>0</v>
      </c>
      <c r="J15" s="34">
        <f t="shared" si="2"/>
        <v>0</v>
      </c>
      <c r="K15" s="35"/>
    </row>
    <row r="16" spans="1:11" ht="23.25">
      <c r="A16" s="20" t="s">
        <v>22</v>
      </c>
      <c r="B16" s="38"/>
      <c r="C16" s="41"/>
      <c r="D16" s="24"/>
      <c r="E16" s="22"/>
      <c r="F16" s="23">
        <f t="shared" si="0"/>
        <v>0</v>
      </c>
      <c r="G16" s="24"/>
      <c r="H16" s="22"/>
      <c r="I16" s="30">
        <f t="shared" si="1"/>
        <v>0</v>
      </c>
      <c r="J16" s="34">
        <f t="shared" si="2"/>
        <v>0</v>
      </c>
      <c r="K16" s="35"/>
    </row>
    <row r="17" spans="1:11" ht="23.25">
      <c r="A17" s="20" t="s">
        <v>23</v>
      </c>
      <c r="B17" s="38"/>
      <c r="C17" s="41"/>
      <c r="D17" s="24"/>
      <c r="E17" s="22"/>
      <c r="F17" s="23">
        <f t="shared" si="0"/>
        <v>0</v>
      </c>
      <c r="G17" s="24"/>
      <c r="H17" s="22"/>
      <c r="I17" s="30">
        <f t="shared" si="1"/>
        <v>0</v>
      </c>
      <c r="J17" s="34">
        <f t="shared" si="2"/>
        <v>0</v>
      </c>
      <c r="K17" s="35"/>
    </row>
    <row r="18" spans="1:11" ht="23.25">
      <c r="A18" s="20" t="s">
        <v>24</v>
      </c>
      <c r="B18" s="38"/>
      <c r="C18" s="41"/>
      <c r="D18" s="24"/>
      <c r="E18" s="22"/>
      <c r="F18" s="23">
        <f t="shared" si="0"/>
        <v>0</v>
      </c>
      <c r="G18" s="24"/>
      <c r="H18" s="22"/>
      <c r="I18" s="30">
        <f t="shared" si="1"/>
        <v>0</v>
      </c>
      <c r="J18" s="34">
        <f t="shared" si="2"/>
        <v>0</v>
      </c>
      <c r="K18" s="35"/>
    </row>
    <row r="19" spans="1:11" ht="23.25">
      <c r="A19" s="20" t="s">
        <v>25</v>
      </c>
      <c r="B19" s="38"/>
      <c r="C19" s="41"/>
      <c r="D19" s="24"/>
      <c r="E19" s="22"/>
      <c r="F19" s="23">
        <f t="shared" si="0"/>
        <v>0</v>
      </c>
      <c r="G19" s="24"/>
      <c r="H19" s="22"/>
      <c r="I19" s="30">
        <f t="shared" si="1"/>
        <v>0</v>
      </c>
      <c r="J19" s="34">
        <f t="shared" si="2"/>
        <v>0</v>
      </c>
      <c r="K19" s="35"/>
    </row>
    <row r="20" spans="1:11" ht="23.25">
      <c r="A20" s="20" t="s">
        <v>26</v>
      </c>
      <c r="B20" s="38"/>
      <c r="C20" s="41"/>
      <c r="D20" s="24"/>
      <c r="E20" s="22"/>
      <c r="F20" s="23">
        <f t="shared" si="0"/>
        <v>0</v>
      </c>
      <c r="G20" s="24"/>
      <c r="H20" s="22"/>
      <c r="I20" s="30">
        <f t="shared" si="1"/>
        <v>0</v>
      </c>
      <c r="J20" s="34">
        <f t="shared" si="2"/>
        <v>0</v>
      </c>
      <c r="K20" s="35"/>
    </row>
    <row r="21" spans="1:11" ht="23.25">
      <c r="A21" s="20" t="s">
        <v>27</v>
      </c>
      <c r="B21" s="38"/>
      <c r="C21" s="41"/>
      <c r="D21" s="24"/>
      <c r="E21" s="22"/>
      <c r="F21" s="23">
        <f t="shared" si="0"/>
        <v>0</v>
      </c>
      <c r="G21" s="24"/>
      <c r="H21" s="22"/>
      <c r="I21" s="30">
        <f t="shared" si="1"/>
        <v>0</v>
      </c>
      <c r="J21" s="34">
        <f t="shared" si="2"/>
        <v>0</v>
      </c>
      <c r="K21" s="35"/>
    </row>
    <row r="22" spans="1:11" ht="23.25">
      <c r="A22" s="20" t="s">
        <v>28</v>
      </c>
      <c r="B22" s="38"/>
      <c r="C22" s="41"/>
      <c r="D22" s="24"/>
      <c r="E22" s="22"/>
      <c r="F22" s="23">
        <f t="shared" si="0"/>
        <v>0</v>
      </c>
      <c r="G22" s="24"/>
      <c r="H22" s="22"/>
      <c r="I22" s="30">
        <f t="shared" si="1"/>
        <v>0</v>
      </c>
      <c r="J22" s="34">
        <f t="shared" si="2"/>
        <v>0</v>
      </c>
      <c r="K22" s="35"/>
    </row>
    <row r="23" spans="1:11" ht="23.25">
      <c r="A23" s="20" t="s">
        <v>29</v>
      </c>
      <c r="B23" s="38"/>
      <c r="C23" s="41"/>
      <c r="D23" s="24"/>
      <c r="E23" s="22"/>
      <c r="F23" s="23">
        <f t="shared" si="0"/>
        <v>0</v>
      </c>
      <c r="G23" s="24"/>
      <c r="H23" s="22"/>
      <c r="I23" s="30">
        <f t="shared" si="1"/>
        <v>0</v>
      </c>
      <c r="J23" s="34">
        <f t="shared" si="2"/>
        <v>0</v>
      </c>
      <c r="K23" s="35"/>
    </row>
    <row r="24" spans="1:11" ht="23.25">
      <c r="A24" s="20" t="s">
        <v>30</v>
      </c>
      <c r="B24" s="38"/>
      <c r="C24" s="41"/>
      <c r="D24" s="24"/>
      <c r="E24" s="22"/>
      <c r="F24" s="23">
        <f t="shared" si="0"/>
        <v>0</v>
      </c>
      <c r="G24" s="24"/>
      <c r="H24" s="22"/>
      <c r="I24" s="30">
        <f t="shared" si="1"/>
        <v>0</v>
      </c>
      <c r="J24" s="34">
        <f t="shared" si="2"/>
        <v>0</v>
      </c>
      <c r="K24" s="35"/>
    </row>
    <row r="25" spans="1:11" ht="23.25">
      <c r="A25" s="20" t="s">
        <v>31</v>
      </c>
      <c r="B25" s="38"/>
      <c r="C25" s="41"/>
      <c r="D25" s="24"/>
      <c r="E25" s="22"/>
      <c r="F25" s="23">
        <f t="shared" si="0"/>
        <v>0</v>
      </c>
      <c r="G25" s="24"/>
      <c r="H25" s="22"/>
      <c r="I25" s="30">
        <f t="shared" si="1"/>
        <v>0</v>
      </c>
      <c r="J25" s="34">
        <f t="shared" si="2"/>
        <v>0</v>
      </c>
      <c r="K25" s="35"/>
    </row>
    <row r="26" spans="1:11" ht="23.25">
      <c r="A26" s="20" t="s">
        <v>32</v>
      </c>
      <c r="B26" s="38"/>
      <c r="C26" s="41"/>
      <c r="D26" s="24"/>
      <c r="E26" s="22"/>
      <c r="F26" s="23">
        <f t="shared" si="0"/>
        <v>0</v>
      </c>
      <c r="G26" s="24"/>
      <c r="H26" s="22"/>
      <c r="I26" s="30">
        <f t="shared" si="1"/>
        <v>0</v>
      </c>
      <c r="J26" s="34">
        <f t="shared" si="2"/>
        <v>0</v>
      </c>
      <c r="K26" s="35"/>
    </row>
    <row r="27" spans="1:11" ht="23.25">
      <c r="A27" s="20" t="s">
        <v>33</v>
      </c>
      <c r="B27" s="38"/>
      <c r="C27" s="41"/>
      <c r="D27" s="24"/>
      <c r="E27" s="22"/>
      <c r="F27" s="23">
        <f t="shared" si="0"/>
        <v>0</v>
      </c>
      <c r="G27" s="24"/>
      <c r="H27" s="22"/>
      <c r="I27" s="30">
        <f t="shared" si="1"/>
        <v>0</v>
      </c>
      <c r="J27" s="34">
        <f t="shared" si="2"/>
        <v>0</v>
      </c>
      <c r="K27" s="35"/>
    </row>
    <row r="28" spans="1:11" ht="23.25">
      <c r="A28" s="20" t="s">
        <v>34</v>
      </c>
      <c r="B28" s="38"/>
      <c r="C28" s="41"/>
      <c r="D28" s="24"/>
      <c r="E28" s="22"/>
      <c r="F28" s="23">
        <f t="shared" si="0"/>
        <v>0</v>
      </c>
      <c r="G28" s="24"/>
      <c r="H28" s="22"/>
      <c r="I28" s="30">
        <f t="shared" si="1"/>
        <v>0</v>
      </c>
      <c r="J28" s="34">
        <f t="shared" si="2"/>
        <v>0</v>
      </c>
      <c r="K28" s="35"/>
    </row>
    <row r="29" spans="1:11" ht="23.25">
      <c r="A29" s="20" t="s">
        <v>35</v>
      </c>
      <c r="B29" s="38"/>
      <c r="C29" s="41"/>
      <c r="D29" s="24"/>
      <c r="E29" s="22"/>
      <c r="F29" s="23">
        <f t="shared" si="0"/>
        <v>0</v>
      </c>
      <c r="G29" s="24"/>
      <c r="H29" s="22"/>
      <c r="I29" s="30">
        <f t="shared" si="1"/>
        <v>0</v>
      </c>
      <c r="J29" s="34">
        <f t="shared" si="2"/>
        <v>0</v>
      </c>
      <c r="K29" s="35"/>
    </row>
    <row r="30" spans="1:11" ht="23.25">
      <c r="A30" s="20" t="s">
        <v>36</v>
      </c>
      <c r="B30" s="38"/>
      <c r="C30" s="41"/>
      <c r="D30" s="24"/>
      <c r="E30" s="22"/>
      <c r="F30" s="23">
        <f t="shared" si="0"/>
        <v>0</v>
      </c>
      <c r="G30" s="24"/>
      <c r="H30" s="22"/>
      <c r="I30" s="30">
        <f t="shared" si="1"/>
        <v>0</v>
      </c>
      <c r="J30" s="34">
        <f t="shared" si="2"/>
        <v>0</v>
      </c>
      <c r="K30" s="35"/>
    </row>
    <row r="31" spans="1:11" ht="23.25">
      <c r="A31" s="20" t="s">
        <v>37</v>
      </c>
      <c r="B31" s="38"/>
      <c r="C31" s="41"/>
      <c r="D31" s="24"/>
      <c r="E31" s="22"/>
      <c r="F31" s="23">
        <f t="shared" si="0"/>
        <v>0</v>
      </c>
      <c r="G31" s="24"/>
      <c r="H31" s="22"/>
      <c r="I31" s="30">
        <f t="shared" si="1"/>
        <v>0</v>
      </c>
      <c r="J31" s="34">
        <f t="shared" si="2"/>
        <v>0</v>
      </c>
      <c r="K31" s="35"/>
    </row>
    <row r="32" spans="1:11" ht="23.25">
      <c r="A32" s="20" t="s">
        <v>38</v>
      </c>
      <c r="B32" s="38"/>
      <c r="C32" s="41"/>
      <c r="D32" s="24"/>
      <c r="E32" s="22"/>
      <c r="F32" s="23">
        <f t="shared" si="0"/>
        <v>0</v>
      </c>
      <c r="G32" s="24"/>
      <c r="H32" s="22"/>
      <c r="I32" s="30">
        <f t="shared" si="1"/>
        <v>0</v>
      </c>
      <c r="J32" s="34">
        <f t="shared" si="2"/>
        <v>0</v>
      </c>
      <c r="K32" s="35"/>
    </row>
    <row r="33" spans="1:11" ht="23.25">
      <c r="A33" s="20" t="s">
        <v>39</v>
      </c>
      <c r="B33" s="38"/>
      <c r="C33" s="41"/>
      <c r="D33" s="24"/>
      <c r="E33" s="22"/>
      <c r="F33" s="23">
        <f t="shared" si="0"/>
        <v>0</v>
      </c>
      <c r="G33" s="24"/>
      <c r="H33" s="22"/>
      <c r="I33" s="30">
        <f t="shared" si="1"/>
        <v>0</v>
      </c>
      <c r="J33" s="34">
        <f t="shared" si="2"/>
        <v>0</v>
      </c>
      <c r="K33" s="35"/>
    </row>
    <row r="34" spans="1:11" ht="23.25">
      <c r="A34" s="20" t="s">
        <v>40</v>
      </c>
      <c r="B34" s="38"/>
      <c r="C34" s="41"/>
      <c r="D34" s="24"/>
      <c r="E34" s="22"/>
      <c r="F34" s="23">
        <f t="shared" si="0"/>
        <v>0</v>
      </c>
      <c r="G34" s="24"/>
      <c r="H34" s="22"/>
      <c r="I34" s="30">
        <f t="shared" si="1"/>
        <v>0</v>
      </c>
      <c r="J34" s="34">
        <f t="shared" si="2"/>
        <v>0</v>
      </c>
      <c r="K34" s="35"/>
    </row>
    <row r="35" spans="1:11" ht="23.25">
      <c r="A35" s="20" t="s">
        <v>41</v>
      </c>
      <c r="B35" s="38"/>
      <c r="C35" s="41"/>
      <c r="D35" s="24"/>
      <c r="E35" s="22"/>
      <c r="F35" s="23">
        <f t="shared" si="0"/>
        <v>0</v>
      </c>
      <c r="G35" s="24"/>
      <c r="H35" s="22"/>
      <c r="I35" s="30">
        <f t="shared" si="1"/>
        <v>0</v>
      </c>
      <c r="J35" s="34">
        <f t="shared" si="2"/>
        <v>0</v>
      </c>
      <c r="K35" s="35"/>
    </row>
    <row r="36" spans="1:11" ht="23.25">
      <c r="A36" s="20" t="s">
        <v>42</v>
      </c>
      <c r="B36" s="38"/>
      <c r="C36" s="41"/>
      <c r="D36" s="24"/>
      <c r="E36" s="22"/>
      <c r="F36" s="23">
        <f t="shared" si="0"/>
        <v>0</v>
      </c>
      <c r="G36" s="24"/>
      <c r="H36" s="22"/>
      <c r="I36" s="30">
        <f t="shared" si="1"/>
        <v>0</v>
      </c>
      <c r="J36" s="34">
        <f t="shared" si="2"/>
        <v>0</v>
      </c>
      <c r="K36" s="35"/>
    </row>
    <row r="37" spans="1:11" ht="23.25">
      <c r="A37" s="20" t="s">
        <v>43</v>
      </c>
      <c r="B37" s="38"/>
      <c r="C37" s="41"/>
      <c r="D37" s="24"/>
      <c r="E37" s="22"/>
      <c r="F37" s="23">
        <f t="shared" si="0"/>
        <v>0</v>
      </c>
      <c r="G37" s="24"/>
      <c r="H37" s="22"/>
      <c r="I37" s="30">
        <f t="shared" si="1"/>
        <v>0</v>
      </c>
      <c r="J37" s="34">
        <f t="shared" si="2"/>
        <v>0</v>
      </c>
      <c r="K37" s="35"/>
    </row>
    <row r="38" spans="1:11" ht="23.25">
      <c r="A38" s="20" t="s">
        <v>44</v>
      </c>
      <c r="B38" s="38"/>
      <c r="C38" s="41"/>
      <c r="D38" s="24"/>
      <c r="E38" s="22"/>
      <c r="F38" s="23">
        <f t="shared" si="0"/>
        <v>0</v>
      </c>
      <c r="G38" s="24"/>
      <c r="H38" s="22"/>
      <c r="I38" s="30">
        <f t="shared" si="1"/>
        <v>0</v>
      </c>
      <c r="J38" s="34">
        <f t="shared" si="2"/>
        <v>0</v>
      </c>
      <c r="K38" s="35"/>
    </row>
    <row r="39" spans="1:11" ht="23.25">
      <c r="A39" s="20" t="s">
        <v>45</v>
      </c>
      <c r="B39" s="38"/>
      <c r="C39" s="41"/>
      <c r="D39" s="24"/>
      <c r="E39" s="22"/>
      <c r="F39" s="23">
        <f t="shared" si="0"/>
        <v>0</v>
      </c>
      <c r="G39" s="24"/>
      <c r="H39" s="22"/>
      <c r="I39" s="30">
        <f t="shared" si="1"/>
        <v>0</v>
      </c>
      <c r="J39" s="34">
        <f t="shared" si="2"/>
        <v>0</v>
      </c>
      <c r="K39" s="35"/>
    </row>
    <row r="40" spans="1:11" ht="23.25">
      <c r="A40" s="20" t="s">
        <v>46</v>
      </c>
      <c r="B40" s="38"/>
      <c r="C40" s="41"/>
      <c r="D40" s="24"/>
      <c r="E40" s="22"/>
      <c r="F40" s="23">
        <f t="shared" si="0"/>
        <v>0</v>
      </c>
      <c r="G40" s="24"/>
      <c r="H40" s="22"/>
      <c r="I40" s="30">
        <f t="shared" si="1"/>
        <v>0</v>
      </c>
      <c r="J40" s="34">
        <f t="shared" si="2"/>
        <v>0</v>
      </c>
      <c r="K40" s="35"/>
    </row>
    <row r="41" spans="1:11" ht="23.25">
      <c r="A41" s="20" t="s">
        <v>47</v>
      </c>
      <c r="B41" s="38"/>
      <c r="C41" s="41"/>
      <c r="D41" s="24"/>
      <c r="E41" s="22"/>
      <c r="F41" s="23">
        <f t="shared" si="0"/>
        <v>0</v>
      </c>
      <c r="G41" s="24"/>
      <c r="H41" s="22"/>
      <c r="I41" s="30">
        <f t="shared" si="1"/>
        <v>0</v>
      </c>
      <c r="J41" s="34">
        <f t="shared" si="2"/>
        <v>0</v>
      </c>
      <c r="K41" s="35"/>
    </row>
    <row r="42" spans="1:11" ht="23.25">
      <c r="A42" s="20" t="s">
        <v>48</v>
      </c>
      <c r="B42" s="38"/>
      <c r="C42" s="41"/>
      <c r="D42" s="24"/>
      <c r="E42" s="22"/>
      <c r="F42" s="23">
        <f t="shared" si="0"/>
        <v>0</v>
      </c>
      <c r="G42" s="24"/>
      <c r="H42" s="22"/>
      <c r="I42" s="30">
        <f t="shared" si="1"/>
        <v>0</v>
      </c>
      <c r="J42" s="34">
        <f t="shared" si="2"/>
        <v>0</v>
      </c>
      <c r="K42" s="35"/>
    </row>
    <row r="43" spans="1:11" ht="23.25">
      <c r="A43" s="20" t="s">
        <v>49</v>
      </c>
      <c r="B43" s="38"/>
      <c r="C43" s="41"/>
      <c r="D43" s="24"/>
      <c r="E43" s="22"/>
      <c r="F43" s="23">
        <f t="shared" si="0"/>
        <v>0</v>
      </c>
      <c r="G43" s="24"/>
      <c r="H43" s="22"/>
      <c r="I43" s="30">
        <f t="shared" si="1"/>
        <v>0</v>
      </c>
      <c r="J43" s="34">
        <f t="shared" si="2"/>
        <v>0</v>
      </c>
      <c r="K43" s="35"/>
    </row>
    <row r="44" spans="1:11" ht="23.25">
      <c r="A44" s="20" t="s">
        <v>50</v>
      </c>
      <c r="B44" s="38"/>
      <c r="C44" s="41"/>
      <c r="D44" s="24"/>
      <c r="E44" s="22"/>
      <c r="F44" s="23">
        <f t="shared" si="0"/>
        <v>0</v>
      </c>
      <c r="G44" s="24"/>
      <c r="H44" s="22"/>
      <c r="I44" s="30">
        <f t="shared" si="1"/>
        <v>0</v>
      </c>
      <c r="J44" s="34">
        <f t="shared" si="2"/>
        <v>0</v>
      </c>
      <c r="K44" s="35"/>
    </row>
    <row r="45" spans="1:11" ht="23.25">
      <c r="A45" s="20" t="s">
        <v>51</v>
      </c>
      <c r="B45" s="38"/>
      <c r="C45" s="41"/>
      <c r="D45" s="24"/>
      <c r="E45" s="22"/>
      <c r="F45" s="23">
        <f t="shared" si="0"/>
        <v>0</v>
      </c>
      <c r="G45" s="24"/>
      <c r="H45" s="22"/>
      <c r="I45" s="30">
        <f t="shared" si="1"/>
        <v>0</v>
      </c>
      <c r="J45" s="34">
        <f t="shared" si="2"/>
        <v>0</v>
      </c>
      <c r="K45" s="35"/>
    </row>
    <row r="46" spans="1:11" ht="23.25">
      <c r="A46" s="20" t="s">
        <v>52</v>
      </c>
      <c r="B46" s="38"/>
      <c r="C46" s="41"/>
      <c r="D46" s="24"/>
      <c r="E46" s="22"/>
      <c r="F46" s="23">
        <f t="shared" si="0"/>
        <v>0</v>
      </c>
      <c r="G46" s="24"/>
      <c r="H46" s="22"/>
      <c r="I46" s="30">
        <f t="shared" si="1"/>
        <v>0</v>
      </c>
      <c r="J46" s="34">
        <f t="shared" si="2"/>
        <v>0</v>
      </c>
      <c r="K46" s="35"/>
    </row>
    <row r="47" spans="1:11" ht="23.25">
      <c r="A47" s="20" t="s">
        <v>53</v>
      </c>
      <c r="B47" s="38"/>
      <c r="C47" s="41"/>
      <c r="D47" s="24"/>
      <c r="E47" s="22"/>
      <c r="F47" s="23">
        <f t="shared" si="0"/>
        <v>0</v>
      </c>
      <c r="G47" s="24"/>
      <c r="H47" s="22"/>
      <c r="I47" s="30">
        <f t="shared" si="1"/>
        <v>0</v>
      </c>
      <c r="J47" s="34">
        <f t="shared" si="2"/>
        <v>0</v>
      </c>
      <c r="K47" s="35"/>
    </row>
    <row r="48" spans="1:11" ht="23.25">
      <c r="A48" s="20" t="s">
        <v>54</v>
      </c>
      <c r="B48" s="38"/>
      <c r="C48" s="41"/>
      <c r="D48" s="24"/>
      <c r="E48" s="22"/>
      <c r="F48" s="23">
        <f t="shared" si="0"/>
        <v>0</v>
      </c>
      <c r="G48" s="24"/>
      <c r="H48" s="22"/>
      <c r="I48" s="30">
        <f t="shared" si="1"/>
        <v>0</v>
      </c>
      <c r="J48" s="34">
        <f t="shared" si="2"/>
        <v>0</v>
      </c>
      <c r="K48" s="35"/>
    </row>
    <row r="49" spans="1:11" ht="24" thickBot="1">
      <c r="A49" s="25" t="s">
        <v>55</v>
      </c>
      <c r="B49" s="47"/>
      <c r="C49" s="48"/>
      <c r="D49" s="28"/>
      <c r="E49" s="26"/>
      <c r="F49" s="27">
        <f t="shared" si="0"/>
        <v>0</v>
      </c>
      <c r="G49" s="28"/>
      <c r="H49" s="26"/>
      <c r="I49" s="31">
        <f t="shared" si="1"/>
        <v>0</v>
      </c>
      <c r="J49" s="36">
        <f t="shared" si="2"/>
        <v>0</v>
      </c>
      <c r="K49" s="37"/>
    </row>
  </sheetData>
  <sheetProtection/>
  <mergeCells count="2">
    <mergeCell ref="D1:F1"/>
    <mergeCell ref="G1:I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</dc:creator>
  <cp:keywords/>
  <dc:description/>
  <cp:lastModifiedBy>pc</cp:lastModifiedBy>
  <cp:lastPrinted>2018-03-07T11:10:30Z</cp:lastPrinted>
  <dcterms:created xsi:type="dcterms:W3CDTF">2011-01-05T17:50:43Z</dcterms:created>
  <dcterms:modified xsi:type="dcterms:W3CDTF">2018-03-07T11:11:56Z</dcterms:modified>
  <cp:category/>
  <cp:version/>
  <cp:contentType/>
  <cp:contentStatus/>
</cp:coreProperties>
</file>